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95E88229-524C-4338-89F7-6A1083AA0C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　契約分" sheetId="1" r:id="rId1"/>
    <sheet name="出来高査定簿" sheetId="3" r:id="rId2"/>
    <sheet name="請求書見本" sheetId="2" r:id="rId3"/>
    <sheet name="出来高査定簿見本" sheetId="4" r:id="rId4"/>
  </sheets>
  <definedNames>
    <definedName name="_xlnm.Database">#REF!</definedName>
    <definedName name="_xlnm.Print_Area" localSheetId="1">出来高査定簿!$A$1:$P$41</definedName>
    <definedName name="_xlnm.Print_Area" localSheetId="3">出来高査定簿見本!$A$1:$P$41</definedName>
    <definedName name="_xlnm.Print_Area" localSheetId="0">'請求書　契約分'!$A$1:$V$32</definedName>
    <definedName name="_xlnm.Print_Area" localSheetId="2">請求書見本!$A$1:$V$32</definedName>
    <definedName name="_xlnm.Print_Titles" localSheetId="1">出来高査定簿!$2:$6</definedName>
    <definedName name="_xlnm.Print_Titles" localSheetId="3">出来高査定簿見本!$2:$6</definedName>
    <definedName name="完成予定日">#REF!</definedName>
    <definedName name="金____額">#REF!</definedName>
    <definedName name="見積合計金額">#REF!</definedName>
    <definedName name="見積条件">#REF!</definedName>
    <definedName name="見積番号">#REF!</definedName>
    <definedName name="見積有効期限">#REF!</definedName>
    <definedName name="工事種別">#REF!</definedName>
    <definedName name="工事受領条件">#REF!</definedName>
    <definedName name="工事名称">#REF!</definedName>
    <definedName name="施主名">#REF!</definedName>
    <definedName name="出力レベル">#REF!</definedName>
    <definedName name="小計">#REF!</definedName>
    <definedName name="数_量">#REF!</definedName>
    <definedName name="単_価">#REF!</definedName>
    <definedName name="着工予定日">#REF!</definedName>
    <definedName name="提出年月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9" i="1" l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G12" i="2"/>
  <c r="N40" i="3"/>
  <c r="N41" i="4"/>
  <c r="P35" i="4"/>
  <c r="P34" i="4"/>
  <c r="O33" i="4"/>
  <c r="J33" i="4"/>
  <c r="L33" i="4" s="1"/>
  <c r="O32" i="4"/>
  <c r="J32" i="4"/>
  <c r="N32" i="4" s="1"/>
  <c r="O31" i="4"/>
  <c r="J31" i="4"/>
  <c r="N31" i="4" s="1"/>
  <c r="O30" i="4"/>
  <c r="J30" i="4"/>
  <c r="N30" i="4" s="1"/>
  <c r="O29" i="4"/>
  <c r="J29" i="4"/>
  <c r="N29" i="4" s="1"/>
  <c r="O28" i="4"/>
  <c r="J28" i="4"/>
  <c r="N28" i="4" s="1"/>
  <c r="O27" i="4"/>
  <c r="N27" i="4"/>
  <c r="J27" i="4"/>
  <c r="L27" i="4" s="1"/>
  <c r="O26" i="4"/>
  <c r="L26" i="4"/>
  <c r="J26" i="4"/>
  <c r="N26" i="4" s="1"/>
  <c r="O25" i="4"/>
  <c r="L25" i="4"/>
  <c r="J25" i="4"/>
  <c r="N25" i="4" s="1"/>
  <c r="O24" i="4"/>
  <c r="J24" i="4"/>
  <c r="N24" i="4" s="1"/>
  <c r="O23" i="4"/>
  <c r="J23" i="4"/>
  <c r="N23" i="4" s="1"/>
  <c r="O22" i="4"/>
  <c r="J22" i="4"/>
  <c r="N22" i="4" s="1"/>
  <c r="O21" i="4"/>
  <c r="N21" i="4"/>
  <c r="L21" i="4"/>
  <c r="P21" i="4" s="1"/>
  <c r="O20" i="4"/>
  <c r="L20" i="4"/>
  <c r="J20" i="4"/>
  <c r="N20" i="4" s="1"/>
  <c r="O19" i="4"/>
  <c r="J19" i="4"/>
  <c r="N19" i="4" s="1"/>
  <c r="O18" i="4"/>
  <c r="J18" i="4"/>
  <c r="N18" i="4" s="1"/>
  <c r="O17" i="4"/>
  <c r="J17" i="4"/>
  <c r="L17" i="4" s="1"/>
  <c r="O16" i="4"/>
  <c r="J16" i="4"/>
  <c r="N16" i="4" s="1"/>
  <c r="O15" i="4"/>
  <c r="J15" i="4"/>
  <c r="L15" i="4" s="1"/>
  <c r="O14" i="4"/>
  <c r="J14" i="4"/>
  <c r="N14" i="4" s="1"/>
  <c r="O13" i="4"/>
  <c r="J13" i="4"/>
  <c r="N13" i="4" s="1"/>
  <c r="O12" i="4"/>
  <c r="J12" i="4"/>
  <c r="N12" i="4" s="1"/>
  <c r="O11" i="4"/>
  <c r="J11" i="4"/>
  <c r="N11" i="4" s="1"/>
  <c r="O10" i="4"/>
  <c r="J10" i="4"/>
  <c r="N10" i="4" s="1"/>
  <c r="O9" i="4"/>
  <c r="J9" i="4"/>
  <c r="L9" i="4" s="1"/>
  <c r="O8" i="4"/>
  <c r="J8" i="4"/>
  <c r="P35" i="3"/>
  <c r="P34" i="3"/>
  <c r="O33" i="3"/>
  <c r="J33" i="3"/>
  <c r="N33" i="3" s="1"/>
  <c r="O32" i="3"/>
  <c r="J32" i="3"/>
  <c r="L32" i="3" s="1"/>
  <c r="O31" i="3"/>
  <c r="J31" i="3"/>
  <c r="N31" i="3" s="1"/>
  <c r="O30" i="3"/>
  <c r="J30" i="3"/>
  <c r="L30" i="3" s="1"/>
  <c r="O29" i="3"/>
  <c r="J29" i="3"/>
  <c r="L29" i="3" s="1"/>
  <c r="O28" i="3"/>
  <c r="J28" i="3"/>
  <c r="L28" i="3" s="1"/>
  <c r="O27" i="3"/>
  <c r="J27" i="3"/>
  <c r="N27" i="3" s="1"/>
  <c r="O26" i="3"/>
  <c r="J26" i="3"/>
  <c r="L26" i="3" s="1"/>
  <c r="O25" i="3"/>
  <c r="J25" i="3"/>
  <c r="N25" i="3" s="1"/>
  <c r="O24" i="3"/>
  <c r="J24" i="3"/>
  <c r="L24" i="3" s="1"/>
  <c r="O23" i="3"/>
  <c r="J23" i="3"/>
  <c r="L23" i="3" s="1"/>
  <c r="O22" i="3"/>
  <c r="J22" i="3"/>
  <c r="L22" i="3" s="1"/>
  <c r="O21" i="3"/>
  <c r="N21" i="3"/>
  <c r="L21" i="3"/>
  <c r="O20" i="3"/>
  <c r="J20" i="3"/>
  <c r="N20" i="3" s="1"/>
  <c r="O19" i="3"/>
  <c r="J19" i="3"/>
  <c r="L19" i="3" s="1"/>
  <c r="O18" i="3"/>
  <c r="J18" i="3"/>
  <c r="L18" i="3" s="1"/>
  <c r="O17" i="3"/>
  <c r="J17" i="3"/>
  <c r="L17" i="3" s="1"/>
  <c r="O16" i="3"/>
  <c r="J16" i="3"/>
  <c r="N16" i="3" s="1"/>
  <c r="O15" i="3"/>
  <c r="J15" i="3"/>
  <c r="N15" i="3" s="1"/>
  <c r="O14" i="3"/>
  <c r="J14" i="3"/>
  <c r="N14" i="3" s="1"/>
  <c r="O13" i="3"/>
  <c r="N13" i="3"/>
  <c r="J13" i="3"/>
  <c r="L13" i="3" s="1"/>
  <c r="O12" i="3"/>
  <c r="J12" i="3"/>
  <c r="N12" i="3" s="1"/>
  <c r="O11" i="3"/>
  <c r="J11" i="3"/>
  <c r="L11" i="3" s="1"/>
  <c r="O10" i="3"/>
  <c r="J10" i="3"/>
  <c r="N10" i="3" s="1"/>
  <c r="O9" i="3"/>
  <c r="J9" i="3"/>
  <c r="N9" i="3" s="1"/>
  <c r="O8" i="3"/>
  <c r="J8" i="3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32" i="4" l="1"/>
  <c r="P32" i="4" s="1"/>
  <c r="L11" i="4"/>
  <c r="P11" i="4" s="1"/>
  <c r="N17" i="4"/>
  <c r="L14" i="4"/>
  <c r="P14" i="4" s="1"/>
  <c r="N9" i="4"/>
  <c r="P27" i="4"/>
  <c r="P25" i="4"/>
  <c r="L31" i="4"/>
  <c r="P31" i="4" s="1"/>
  <c r="L16" i="4"/>
  <c r="P16" i="4" s="1"/>
  <c r="N18" i="3"/>
  <c r="P18" i="3" s="1"/>
  <c r="N29" i="3"/>
  <c r="P29" i="3" s="1"/>
  <c r="L12" i="3"/>
  <c r="P12" i="3" s="1"/>
  <c r="P23" i="3"/>
  <c r="N23" i="3"/>
  <c r="N30" i="3"/>
  <c r="P30" i="3" s="1"/>
  <c r="P9" i="4"/>
  <c r="P17" i="4"/>
  <c r="P26" i="4"/>
  <c r="P21" i="3"/>
  <c r="N15" i="4"/>
  <c r="P15" i="4" s="1"/>
  <c r="N24" i="3"/>
  <c r="P24" i="3" s="1"/>
  <c r="L10" i="4"/>
  <c r="P10" i="4" s="1"/>
  <c r="J38" i="4"/>
  <c r="J39" i="4" s="1"/>
  <c r="J40" i="4" s="1"/>
  <c r="P13" i="3"/>
  <c r="N19" i="3"/>
  <c r="P19" i="3" s="1"/>
  <c r="L8" i="4"/>
  <c r="J38" i="3"/>
  <c r="P20" i="4"/>
  <c r="N33" i="4"/>
  <c r="P33" i="4" s="1"/>
  <c r="N8" i="4"/>
  <c r="N38" i="4" s="1"/>
  <c r="L13" i="4"/>
  <c r="P13" i="4" s="1"/>
  <c r="L19" i="4"/>
  <c r="P19" i="4" s="1"/>
  <c r="L24" i="4"/>
  <c r="P24" i="4" s="1"/>
  <c r="L30" i="4"/>
  <c r="P30" i="4" s="1"/>
  <c r="L12" i="4"/>
  <c r="P12" i="4" s="1"/>
  <c r="L18" i="4"/>
  <c r="P18" i="4" s="1"/>
  <c r="L23" i="4"/>
  <c r="P23" i="4" s="1"/>
  <c r="L29" i="4"/>
  <c r="P29" i="4" s="1"/>
  <c r="L22" i="4"/>
  <c r="P22" i="4" s="1"/>
  <c r="L28" i="4"/>
  <c r="P28" i="4" s="1"/>
  <c r="N22" i="3"/>
  <c r="P22" i="3" s="1"/>
  <c r="L10" i="3"/>
  <c r="P10" i="3" s="1"/>
  <c r="L16" i="3"/>
  <c r="P16" i="3" s="1"/>
  <c r="L27" i="3"/>
  <c r="P27" i="3" s="1"/>
  <c r="N28" i="3"/>
  <c r="P28" i="3" s="1"/>
  <c r="L33" i="3"/>
  <c r="P33" i="3" s="1"/>
  <c r="L9" i="3"/>
  <c r="P9" i="3" s="1"/>
  <c r="L15" i="3"/>
  <c r="P15" i="3" s="1"/>
  <c r="L8" i="3"/>
  <c r="L38" i="3" s="1"/>
  <c r="L14" i="3"/>
  <c r="P14" i="3" s="1"/>
  <c r="L20" i="3"/>
  <c r="P20" i="3" s="1"/>
  <c r="L25" i="3"/>
  <c r="P25" i="3" s="1"/>
  <c r="N26" i="3"/>
  <c r="P26" i="3" s="1"/>
  <c r="L31" i="3"/>
  <c r="P31" i="3" s="1"/>
  <c r="N32" i="3"/>
  <c r="P32" i="3" s="1"/>
  <c r="N11" i="3"/>
  <c r="P11" i="3" s="1"/>
  <c r="N17" i="3"/>
  <c r="P17" i="3" s="1"/>
  <c r="N8" i="3"/>
  <c r="L29" i="2"/>
  <c r="D12" i="2" s="1"/>
  <c r="L15" i="1"/>
  <c r="N38" i="3" l="1"/>
  <c r="P38" i="3" s="1"/>
  <c r="P8" i="4"/>
  <c r="J39" i="3"/>
  <c r="J40" i="3" s="1"/>
  <c r="N39" i="4"/>
  <c r="N40" i="4" s="1"/>
  <c r="L38" i="4"/>
  <c r="A12" i="1"/>
  <c r="P8" i="3"/>
  <c r="J12" i="2"/>
  <c r="M12" i="2" s="1"/>
  <c r="D8" i="2" s="1"/>
  <c r="N41" i="3" l="1"/>
  <c r="D12" i="1" s="1"/>
  <c r="G12" i="1" s="1"/>
  <c r="L39" i="4"/>
  <c r="L40" i="4" s="1"/>
  <c r="P38" i="4"/>
  <c r="L39" i="3"/>
  <c r="L40" i="3" s="1"/>
  <c r="N39" i="3"/>
  <c r="J12" i="1" l="1"/>
  <c r="M12" i="1" s="1"/>
  <c r="P39" i="4"/>
  <c r="P40" i="4" s="1"/>
  <c r="P39" i="3"/>
  <c r="P40" i="3" s="1"/>
  <c r="D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D12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G12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J12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M12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15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16" authorId="0" shapeId="0" xr:uid="{882EE33C-F3DF-47C6-837F-D566E654502F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17" authorId="0" shapeId="0" xr:uid="{9DF80E88-AD10-49CA-9911-9970336EC703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18" authorId="0" shapeId="0" xr:uid="{96DD174B-C7A5-4A62-B2E8-34D21D0E5917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19" authorId="0" shapeId="0" xr:uid="{B7373521-1C03-4D27-A918-14CE49610985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0" authorId="0" shapeId="0" xr:uid="{CD52DF3E-7DDA-4ACF-ACC6-40BE56773471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1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2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3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4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5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6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7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8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9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8" authorId="0" shapeId="0" xr:uid="{D7647823-E492-4B51-A57E-95C20D89EA7F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D12" authorId="0" shapeId="0" xr:uid="{86AB81F0-F802-497C-9375-32ED266F45DD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G12" authorId="0" shapeId="0" xr:uid="{6E22AF62-671D-47D0-9EE8-3F1ED85B30ED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J12" authorId="0" shapeId="0" xr:uid="{20AECCA7-D22E-422D-85EB-C377D00192DE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M12" authorId="0" shapeId="0" xr:uid="{1C5D3362-A65B-4901-853E-8E03EA5940C8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15" authorId="0" shapeId="0" xr:uid="{F1BFBA41-F660-41B1-AF74-383B46C9B32E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16" authorId="0" shapeId="0" xr:uid="{8DB9633B-4DEC-409D-A894-B4FD7C533114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17" authorId="0" shapeId="0" xr:uid="{9F9837FC-7340-4459-B0AE-F665738B1EF8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18" authorId="0" shapeId="0" xr:uid="{C374F961-FE2A-4BF2-8E37-B740BDB5674A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19" authorId="0" shapeId="0" xr:uid="{F940293B-29CF-4BD3-8AF5-6722E8495939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0" authorId="0" shapeId="0" xr:uid="{166F00DD-1D6E-4FD1-B755-D23761A69359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1" authorId="0" shapeId="0" xr:uid="{A205FC4F-03CB-45F1-B447-C7EC9BAB7F6A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2" authorId="0" shapeId="0" xr:uid="{B3C2EB1B-8DCC-4E0E-8E6D-C22469E3CAB5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3" authorId="0" shapeId="0" xr:uid="{75E89015-2322-4ADC-A8E9-87B492E7490F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4" authorId="0" shapeId="0" xr:uid="{D6A70805-CE8B-42DA-974E-C9020525A3FD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5" authorId="0" shapeId="0" xr:uid="{B48D1E29-BFEB-41AA-9A16-4BDC2BC4B1C5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6" authorId="0" shapeId="0" xr:uid="{5B8E09B4-DF9C-4B34-AB4B-69F6FB0D2084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7" authorId="0" shapeId="0" xr:uid="{E3355E35-84D1-4221-9B0B-4857BF160B0F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8" authorId="0" shapeId="0" xr:uid="{AEA810BE-A29C-443F-BC6F-DAFC174B2BD5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9" authorId="0" shapeId="0" xr:uid="{8ECFB7CB-CAAA-40ED-A831-8C300DEFF615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<sst xmlns="http://schemas.openxmlformats.org/spreadsheetml/2006/main" count="207" uniqueCount="113">
  <si>
    <t>請求書No.</t>
    <rPh sb="0" eb="3">
      <t>セイキュウショ</t>
    </rPh>
    <phoneticPr fontId="2"/>
  </si>
  <si>
    <t>請求日</t>
    <rPh sb="0" eb="2">
      <t>セイキュウ</t>
    </rPh>
    <rPh sb="2" eb="3">
      <t>ビ</t>
    </rPh>
    <phoneticPr fontId="2"/>
  </si>
  <si>
    <t>個</t>
    <rPh sb="0" eb="1">
      <t>コ</t>
    </rPh>
    <phoneticPr fontId="2"/>
  </si>
  <si>
    <t>〒</t>
    <phoneticPr fontId="2"/>
  </si>
  <si>
    <t>式</t>
    <rPh sb="0" eb="1">
      <t>シキ</t>
    </rPh>
    <phoneticPr fontId="2"/>
  </si>
  <si>
    <t>下記の通り、ご請求申し上げます。</t>
    <rPh sb="0" eb="2">
      <t>カキ</t>
    </rPh>
    <rPh sb="3" eb="4">
      <t>トオ</t>
    </rPh>
    <rPh sb="7" eb="10">
      <t>セイキュウモウ</t>
    </rPh>
    <rPh sb="11" eb="12">
      <t>ア</t>
    </rPh>
    <phoneticPr fontId="2"/>
  </si>
  <si>
    <t>日</t>
    <rPh sb="0" eb="1">
      <t>ニチ</t>
    </rPh>
    <phoneticPr fontId="2"/>
  </si>
  <si>
    <t>合計金額</t>
    <rPh sb="0" eb="2">
      <t>ゴウケイ</t>
    </rPh>
    <rPh sb="2" eb="4">
      <t>キンガク</t>
    </rPh>
    <phoneticPr fontId="2"/>
  </si>
  <si>
    <t>TEL：</t>
    <phoneticPr fontId="2"/>
  </si>
  <si>
    <t>ヶ月</t>
    <rPh sb="1" eb="2">
      <t>ゲツ</t>
    </rPh>
    <phoneticPr fontId="2"/>
  </si>
  <si>
    <t>担当：</t>
    <rPh sb="0" eb="2">
      <t>タントウ</t>
    </rPh>
    <phoneticPr fontId="2"/>
  </si>
  <si>
    <t>日付</t>
    <rPh sb="0" eb="2">
      <t>ヒヅケ</t>
    </rPh>
    <phoneticPr fontId="2"/>
  </si>
  <si>
    <t>摘要</t>
    <rPh sb="0" eb="2">
      <t>テキヨウ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</si>
  <si>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</si>
  <si>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</si>
  <si>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</si>
  <si>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</si>
  <si>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お振込先</t>
    <rPh sb="1" eb="3">
      <t>フリコミ</t>
    </rPh>
    <rPh sb="3" eb="4">
      <t>サキ</t>
    </rPh>
    <phoneticPr fontId="2"/>
  </si>
  <si>
    <t>小計</t>
    <rPh sb="0" eb="2">
      <t>ショウケイ</t>
    </rPh>
    <phoneticPr fontId="2"/>
  </si>
  <si>
    <t>消費税額</t>
    <rPh sb="0" eb="3">
      <t>ショウヒゼイ</t>
    </rPh>
    <rPh sb="3" eb="4">
      <t>ガク</t>
    </rPh>
    <phoneticPr fontId="2"/>
  </si>
  <si>
    <t>銀行：</t>
    <rPh sb="0" eb="2">
      <t>ギンコウ</t>
    </rPh>
    <phoneticPr fontId="2"/>
  </si>
  <si>
    <t>支店：</t>
    <rPh sb="0" eb="2">
      <t>シテン</t>
    </rPh>
    <phoneticPr fontId="2"/>
  </si>
  <si>
    <t>口座：</t>
    <rPh sb="0" eb="2">
      <t>コウザ</t>
    </rPh>
    <phoneticPr fontId="2"/>
  </si>
  <si>
    <t>名義：</t>
    <rPh sb="0" eb="2">
      <t>メイギ</t>
    </rPh>
    <phoneticPr fontId="2"/>
  </si>
  <si>
    <t>件名：</t>
    <rPh sb="0" eb="2">
      <t>ケンメイ</t>
    </rPh>
    <phoneticPr fontId="2"/>
  </si>
  <si>
    <t>会社名：</t>
    <rPh sb="0" eb="3">
      <t>カイシャメイ</t>
    </rPh>
    <phoneticPr fontId="2"/>
  </si>
  <si>
    <t>前回までの請求額</t>
    <phoneticPr fontId="2"/>
  </si>
  <si>
    <t>台</t>
    <rPh sb="0" eb="1">
      <t>ダイ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</si>
  <si>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</si>
  <si>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</si>
  <si>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日締</t>
    <rPh sb="0" eb="1">
      <t>ヒ</t>
    </rPh>
    <rPh sb="1" eb="2">
      <t>シメ</t>
    </rPh>
    <phoneticPr fontId="2"/>
  </si>
  <si>
    <t>　　　％</t>
    <phoneticPr fontId="2"/>
  </si>
  <si>
    <t>出来高査定（％）</t>
    <rPh sb="0" eb="3">
      <t>デキダカ</t>
    </rPh>
    <rPh sb="3" eb="5">
      <t>サテイ</t>
    </rPh>
    <phoneticPr fontId="2"/>
  </si>
  <si>
    <t>社長</t>
    <rPh sb="0" eb="2">
      <t>シャチョウ</t>
    </rPh>
    <phoneticPr fontId="2"/>
  </si>
  <si>
    <t>所長</t>
    <rPh sb="0" eb="2">
      <t>ショチョウ</t>
    </rPh>
    <phoneticPr fontId="2"/>
  </si>
  <si>
    <t>工事担当</t>
    <rPh sb="0" eb="4">
      <t>コウジタントウ</t>
    </rPh>
    <phoneticPr fontId="2"/>
  </si>
  <si>
    <t>印</t>
    <rPh sb="0" eb="1">
      <t>イン</t>
    </rPh>
    <phoneticPr fontId="2"/>
  </si>
  <si>
    <t>・・・当社の使用欄ですので、入力不要です。</t>
    <rPh sb="3" eb="5">
      <t>トウシャ</t>
    </rPh>
    <rPh sb="6" eb="9">
      <t>シヨウラン</t>
    </rPh>
    <rPh sb="14" eb="16">
      <t>ニュウリョク</t>
    </rPh>
    <rPh sb="16" eb="18">
      <t>フヨウ</t>
    </rPh>
    <phoneticPr fontId="13"/>
  </si>
  <si>
    <t>別紙出来高査定簿通り</t>
    <rPh sb="0" eb="2">
      <t>ベッシ</t>
    </rPh>
    <rPh sb="2" eb="5">
      <t>デキダカ</t>
    </rPh>
    <rPh sb="5" eb="8">
      <t>サテイボ</t>
    </rPh>
    <rPh sb="8" eb="9">
      <t>トオ</t>
    </rPh>
    <phoneticPr fontId="13"/>
  </si>
  <si>
    <t>今回請求金額</t>
    <rPh sb="0" eb="2">
      <t>コンカイ</t>
    </rPh>
    <rPh sb="2" eb="4">
      <t>セイキュウ</t>
    </rPh>
    <rPh sb="4" eb="5">
      <t>キン</t>
    </rPh>
    <rPh sb="5" eb="6">
      <t>キンガク</t>
    </rPh>
    <phoneticPr fontId="2"/>
  </si>
  <si>
    <t>・・・</t>
    <phoneticPr fontId="13"/>
  </si>
  <si>
    <t>赤枠内の入力お願いいたします。</t>
    <rPh sb="0" eb="3">
      <t>アカワクナイ</t>
    </rPh>
    <rPh sb="4" eb="6">
      <t>ニュウリョク</t>
    </rPh>
    <rPh sb="7" eb="8">
      <t>ネガ</t>
    </rPh>
    <phoneticPr fontId="13"/>
  </si>
  <si>
    <t>青枠内には数式が入っています。</t>
    <rPh sb="0" eb="3">
      <t>アオワクナイ</t>
    </rPh>
    <rPh sb="5" eb="7">
      <t>スウシキ</t>
    </rPh>
    <rPh sb="8" eb="9">
      <t>ハイ</t>
    </rPh>
    <phoneticPr fontId="13"/>
  </si>
  <si>
    <t>保留金も自動で計算されます。</t>
    <rPh sb="0" eb="3">
      <t>ホリュウキン</t>
    </rPh>
    <rPh sb="4" eb="6">
      <t>ジドウ</t>
    </rPh>
    <rPh sb="7" eb="9">
      <t>ケイサン</t>
    </rPh>
    <phoneticPr fontId="13"/>
  </si>
  <si>
    <t>保留金に関しましては、毎月の請求金額から10％お預かりいたします。</t>
  </si>
  <si>
    <r>
      <t>出来高査定簿を添付していただくので、摘要欄は</t>
    </r>
    <r>
      <rPr>
        <u/>
        <sz val="12"/>
        <color theme="1"/>
        <rFont val="Yu Gothic"/>
        <family val="3"/>
        <charset val="128"/>
        <scheme val="minor"/>
      </rPr>
      <t>別紙出来高査定簿通り</t>
    </r>
    <r>
      <rPr>
        <sz val="12"/>
        <color theme="1"/>
        <rFont val="Yu Gothic"/>
        <family val="3"/>
        <charset val="128"/>
        <scheme val="minor"/>
      </rPr>
      <t>で大丈夫です。</t>
    </r>
    <rPh sb="0" eb="6">
      <t>デキダカサテイボ</t>
    </rPh>
    <rPh sb="7" eb="9">
      <t>テンプ</t>
    </rPh>
    <rPh sb="18" eb="21">
      <t>テキヨウラン</t>
    </rPh>
    <rPh sb="22" eb="24">
      <t>ベッシ</t>
    </rPh>
    <rPh sb="24" eb="30">
      <t>デキダカサテイボ</t>
    </rPh>
    <rPh sb="30" eb="31">
      <t>トオ</t>
    </rPh>
    <rPh sb="33" eb="36">
      <t>ダイジョウブ</t>
    </rPh>
    <phoneticPr fontId="13"/>
  </si>
  <si>
    <t>今回請求金額</t>
    <rPh sb="0" eb="2">
      <t>コンカイ</t>
    </rPh>
    <rPh sb="2" eb="4">
      <t>セイキュウ</t>
    </rPh>
    <rPh sb="4" eb="6">
      <t>キンガク</t>
    </rPh>
    <phoneticPr fontId="2"/>
  </si>
  <si>
    <t>今回請求金額</t>
    <rPh sb="0" eb="6">
      <t>コンカイセイキュウキンガク</t>
    </rPh>
    <phoneticPr fontId="2"/>
  </si>
  <si>
    <t>出来高査定簿（実施）</t>
    <rPh sb="0" eb="1">
      <t>デ</t>
    </rPh>
    <rPh sb="1" eb="2">
      <t>キ</t>
    </rPh>
    <rPh sb="2" eb="3">
      <t>タカ</t>
    </rPh>
    <rPh sb="3" eb="4">
      <t>サ</t>
    </rPh>
    <rPh sb="4" eb="5">
      <t>テイ</t>
    </rPh>
    <rPh sb="5" eb="6">
      <t>ボ</t>
    </rPh>
    <rPh sb="7" eb="8">
      <t>ジツ</t>
    </rPh>
    <rPh sb="8" eb="9">
      <t>シ</t>
    </rPh>
    <phoneticPr fontId="18"/>
  </si>
  <si>
    <t>業者名</t>
    <rPh sb="0" eb="2">
      <t>ギョウシャ</t>
    </rPh>
    <rPh sb="2" eb="3">
      <t>メイ</t>
    </rPh>
    <phoneticPr fontId="18"/>
  </si>
  <si>
    <t>2021年度</t>
    <rPh sb="4" eb="6">
      <t>ネンド</t>
    </rPh>
    <phoneticPr fontId="18"/>
  </si>
  <si>
    <t>本部長・部長</t>
    <rPh sb="0" eb="3">
      <t>ホンブチョウ</t>
    </rPh>
    <rPh sb="4" eb="6">
      <t>ブチョウ</t>
    </rPh>
    <phoneticPr fontId="18"/>
  </si>
  <si>
    <t>経理</t>
    <rPh sb="0" eb="2">
      <t>ケイリ</t>
    </rPh>
    <phoneticPr fontId="18"/>
  </si>
  <si>
    <t>所長</t>
    <rPh sb="0" eb="2">
      <t>ショチョウ</t>
    </rPh>
    <phoneticPr fontId="18"/>
  </si>
  <si>
    <t>㈱○○○○</t>
    <phoneticPr fontId="18"/>
  </si>
  <si>
    <t>〇月度</t>
    <rPh sb="1" eb="2">
      <t>ガツ</t>
    </rPh>
    <rPh sb="2" eb="3">
      <t>ド</t>
    </rPh>
    <phoneticPr fontId="18"/>
  </si>
  <si>
    <t>工事名　</t>
  </si>
  <si>
    <t>（仮称）○○○○新築工事</t>
    <rPh sb="1" eb="3">
      <t>カショウ</t>
    </rPh>
    <rPh sb="8" eb="10">
      <t>シンチク</t>
    </rPh>
    <rPh sb="10" eb="12">
      <t>コウジ</t>
    </rPh>
    <phoneticPr fontId="18"/>
  </si>
  <si>
    <t>名　称</t>
    <rPh sb="0" eb="1">
      <t>メイ</t>
    </rPh>
    <rPh sb="2" eb="3">
      <t>ショウ</t>
    </rPh>
    <phoneticPr fontId="18"/>
  </si>
  <si>
    <t>形状･寸法</t>
    <rPh sb="0" eb="2">
      <t>ケイジョウ</t>
    </rPh>
    <rPh sb="3" eb="5">
      <t>スンポウ</t>
    </rPh>
    <phoneticPr fontId="18"/>
  </si>
  <si>
    <t>単位</t>
  </si>
  <si>
    <t>数　量</t>
  </si>
  <si>
    <t>単　価</t>
  </si>
  <si>
    <t>金　額</t>
    <rPh sb="0" eb="1">
      <t>キン</t>
    </rPh>
    <rPh sb="2" eb="3">
      <t>ガク</t>
    </rPh>
    <phoneticPr fontId="18"/>
  </si>
  <si>
    <t>数量</t>
    <rPh sb="0" eb="2">
      <t>スウリョウ</t>
    </rPh>
    <phoneticPr fontId="18"/>
  </si>
  <si>
    <t>前回まで</t>
    <rPh sb="0" eb="2">
      <t>ゼンカイ</t>
    </rPh>
    <phoneticPr fontId="18"/>
  </si>
  <si>
    <t>当月出来高</t>
    <rPh sb="0" eb="2">
      <t>トウゲツ</t>
    </rPh>
    <rPh sb="2" eb="5">
      <t>デキダカ</t>
    </rPh>
    <phoneticPr fontId="18"/>
  </si>
  <si>
    <t>累計出来高</t>
    <rPh sb="0" eb="2">
      <t>ルイケイ</t>
    </rPh>
    <rPh sb="2" eb="5">
      <t>デキダカ</t>
    </rPh>
    <phoneticPr fontId="18"/>
  </si>
  <si>
    <t>調整費</t>
    <rPh sb="0" eb="3">
      <t>チョウセイヒ</t>
    </rPh>
    <phoneticPr fontId="18"/>
  </si>
  <si>
    <t>小 　　　計</t>
    <rPh sb="0" eb="1">
      <t>ショウ</t>
    </rPh>
    <rPh sb="5" eb="6">
      <t>ケイ</t>
    </rPh>
    <phoneticPr fontId="18"/>
  </si>
  <si>
    <t>消費税</t>
    <rPh sb="0" eb="3">
      <t>ショウヒゼイ</t>
    </rPh>
    <phoneticPr fontId="18"/>
  </si>
  <si>
    <t>合計</t>
    <rPh sb="0" eb="2">
      <t>ゴウケイ</t>
    </rPh>
    <phoneticPr fontId="18"/>
  </si>
  <si>
    <t>当月査定額</t>
    <rPh sb="0" eb="2">
      <t>トウゲツ</t>
    </rPh>
    <rPh sb="2" eb="4">
      <t>サテイ</t>
    </rPh>
    <rPh sb="4" eb="5">
      <t>ガク</t>
    </rPh>
    <phoneticPr fontId="18"/>
  </si>
  <si>
    <t>(税別)</t>
    <rPh sb="1" eb="3">
      <t>ゼイベツ</t>
    </rPh>
    <phoneticPr fontId="18"/>
  </si>
  <si>
    <t>工事用乗入れ撤去等</t>
    <rPh sb="0" eb="3">
      <t>コウジヨウ</t>
    </rPh>
    <rPh sb="3" eb="5">
      <t>ノリイ</t>
    </rPh>
    <rPh sb="6" eb="8">
      <t>テッキョ</t>
    </rPh>
    <rPh sb="8" eb="9">
      <t>トウ</t>
    </rPh>
    <phoneticPr fontId="18"/>
  </si>
  <si>
    <t>在来縁石撤去処分</t>
    <rPh sb="0" eb="2">
      <t>ザイライ</t>
    </rPh>
    <rPh sb="2" eb="4">
      <t>エンセキ</t>
    </rPh>
    <rPh sb="4" eb="6">
      <t>テッキョ</t>
    </rPh>
    <rPh sb="6" eb="8">
      <t>ショブン</t>
    </rPh>
    <phoneticPr fontId="18"/>
  </si>
  <si>
    <t>ｍ</t>
    <phoneticPr fontId="18"/>
  </si>
  <si>
    <t>在来平板撤去処分　ｔ＝60</t>
    <rPh sb="0" eb="2">
      <t>ザイライ</t>
    </rPh>
    <rPh sb="2" eb="4">
      <t>ヘイバン</t>
    </rPh>
    <rPh sb="4" eb="6">
      <t>テッキョ</t>
    </rPh>
    <rPh sb="6" eb="8">
      <t>ショブン</t>
    </rPh>
    <phoneticPr fontId="18"/>
  </si>
  <si>
    <t>㎡</t>
    <phoneticPr fontId="18"/>
  </si>
  <si>
    <t>在来平板撤去処分　ｔ＝80</t>
    <rPh sb="0" eb="2">
      <t>ザイライ</t>
    </rPh>
    <rPh sb="2" eb="4">
      <t>ヘイバン</t>
    </rPh>
    <rPh sb="4" eb="6">
      <t>テッキョ</t>
    </rPh>
    <rPh sb="6" eb="8">
      <t>ショブン</t>
    </rPh>
    <phoneticPr fontId="18"/>
  </si>
  <si>
    <t>鋤取残土運搬処分</t>
    <rPh sb="0" eb="2">
      <t>スキト</t>
    </rPh>
    <rPh sb="2" eb="4">
      <t>ザンド</t>
    </rPh>
    <rPh sb="4" eb="6">
      <t>ウンパン</t>
    </rPh>
    <rPh sb="6" eb="8">
      <t>ショブン</t>
    </rPh>
    <phoneticPr fontId="18"/>
  </si>
  <si>
    <t>縁石工、舗装工等</t>
    <rPh sb="0" eb="2">
      <t>エンセキ</t>
    </rPh>
    <rPh sb="2" eb="3">
      <t>コウ</t>
    </rPh>
    <rPh sb="4" eb="6">
      <t>ホソウ</t>
    </rPh>
    <rPh sb="6" eb="7">
      <t>コウ</t>
    </rPh>
    <rPh sb="7" eb="8">
      <t>トウ</t>
    </rPh>
    <phoneticPr fontId="18"/>
  </si>
  <si>
    <t>歩車道境界ブロック（三種）</t>
    <rPh sb="0" eb="3">
      <t>ホシャドウ</t>
    </rPh>
    <rPh sb="3" eb="5">
      <t>キョウカイ</t>
    </rPh>
    <rPh sb="10" eb="12">
      <t>サンシュ</t>
    </rPh>
    <phoneticPr fontId="18"/>
  </si>
  <si>
    <t>同上段差部</t>
    <rPh sb="0" eb="2">
      <t>ドウジョウ</t>
    </rPh>
    <rPh sb="2" eb="4">
      <t>ダンサ</t>
    </rPh>
    <rPh sb="4" eb="5">
      <t>ブ</t>
    </rPh>
    <phoneticPr fontId="18"/>
  </si>
  <si>
    <t>ボラード新設</t>
    <rPh sb="4" eb="6">
      <t>シンセツ</t>
    </rPh>
    <phoneticPr fontId="18"/>
  </si>
  <si>
    <t>箇所</t>
    <rPh sb="0" eb="2">
      <t>カショ</t>
    </rPh>
    <phoneticPr fontId="18"/>
  </si>
  <si>
    <t>上層路盤工　ｔ＝300</t>
    <rPh sb="0" eb="2">
      <t>ジョウソウ</t>
    </rPh>
    <rPh sb="2" eb="4">
      <t>ロバン</t>
    </rPh>
    <rPh sb="4" eb="5">
      <t>コウ</t>
    </rPh>
    <phoneticPr fontId="18"/>
  </si>
  <si>
    <t>基層工　ｔ＝100</t>
    <rPh sb="0" eb="2">
      <t>キソウ</t>
    </rPh>
    <rPh sb="2" eb="3">
      <t>コウ</t>
    </rPh>
    <phoneticPr fontId="18"/>
  </si>
  <si>
    <t>表層工　ｔ＝50</t>
    <rPh sb="0" eb="2">
      <t>ヒョウソウ</t>
    </rPh>
    <rPh sb="2" eb="3">
      <t>コウ</t>
    </rPh>
    <phoneticPr fontId="18"/>
  </si>
  <si>
    <t>エスコートガイド</t>
    <phoneticPr fontId="18"/>
  </si>
  <si>
    <t>枚</t>
    <rPh sb="0" eb="1">
      <t>マイ</t>
    </rPh>
    <phoneticPr fontId="18"/>
  </si>
  <si>
    <t>工事用乗入れ復旧</t>
    <rPh sb="0" eb="3">
      <t>コウジヨウ</t>
    </rPh>
    <rPh sb="3" eb="5">
      <t>ノリイ</t>
    </rPh>
    <rPh sb="6" eb="8">
      <t>フッキュウ</t>
    </rPh>
    <phoneticPr fontId="18"/>
  </si>
  <si>
    <t>在来舗装版撤去処分</t>
    <rPh sb="0" eb="2">
      <t>ザイライ</t>
    </rPh>
    <rPh sb="2" eb="4">
      <t>ホソウ</t>
    </rPh>
    <rPh sb="4" eb="5">
      <t>バン</t>
    </rPh>
    <rPh sb="5" eb="7">
      <t>テッキョ</t>
    </rPh>
    <rPh sb="7" eb="9">
      <t>ショブン</t>
    </rPh>
    <phoneticPr fontId="18"/>
  </si>
  <si>
    <t>歩車道境界ブロック（一般部）</t>
    <rPh sb="0" eb="3">
      <t>ホシャドウ</t>
    </rPh>
    <rPh sb="3" eb="5">
      <t>キョウカイ</t>
    </rPh>
    <rPh sb="10" eb="12">
      <t>イッパン</t>
    </rPh>
    <rPh sb="12" eb="13">
      <t>ブ</t>
    </rPh>
    <phoneticPr fontId="18"/>
  </si>
  <si>
    <t>歩車道境界ブロック（段差）</t>
    <rPh sb="0" eb="3">
      <t>ホシャドウ</t>
    </rPh>
    <rPh sb="3" eb="5">
      <t>キョウカイ</t>
    </rPh>
    <rPh sb="10" eb="12">
      <t>ダンサ</t>
    </rPh>
    <phoneticPr fontId="18"/>
  </si>
  <si>
    <t>官民境界ブロック据替</t>
    <rPh sb="0" eb="2">
      <t>カンミン</t>
    </rPh>
    <rPh sb="2" eb="4">
      <t>キョウカイ</t>
    </rPh>
    <rPh sb="8" eb="10">
      <t>スエカエ</t>
    </rPh>
    <phoneticPr fontId="18"/>
  </si>
  <si>
    <t>フィルター層　ｔ＝50</t>
    <rPh sb="5" eb="6">
      <t>ソウ</t>
    </rPh>
    <phoneticPr fontId="18"/>
  </si>
  <si>
    <t>路盤工　ｔ＝100</t>
    <rPh sb="0" eb="2">
      <t>ロバン</t>
    </rPh>
    <rPh sb="2" eb="3">
      <t>コウ</t>
    </rPh>
    <phoneticPr fontId="18"/>
  </si>
  <si>
    <t>透水性平板　ｔ＝60</t>
    <rPh sb="0" eb="3">
      <t>トウスイセイ</t>
    </rPh>
    <rPh sb="3" eb="5">
      <t>ヒライタ</t>
    </rPh>
    <phoneticPr fontId="18"/>
  </si>
  <si>
    <t>重機回送費</t>
    <rPh sb="0" eb="2">
      <t>ジュウキ</t>
    </rPh>
    <rPh sb="2" eb="4">
      <t>カイソウ</t>
    </rPh>
    <rPh sb="4" eb="5">
      <t>ヒ</t>
    </rPh>
    <phoneticPr fontId="18"/>
  </si>
  <si>
    <t>式</t>
    <rPh sb="0" eb="1">
      <t>シキ</t>
    </rPh>
    <phoneticPr fontId="18"/>
  </si>
  <si>
    <t>諸申請費（国交省）</t>
    <rPh sb="0" eb="1">
      <t>ショ</t>
    </rPh>
    <rPh sb="1" eb="3">
      <t>シンセイ</t>
    </rPh>
    <rPh sb="3" eb="4">
      <t>ヒ</t>
    </rPh>
    <rPh sb="5" eb="8">
      <t>コッコウショウ</t>
    </rPh>
    <phoneticPr fontId="18"/>
  </si>
  <si>
    <t>現場管理費</t>
    <rPh sb="0" eb="2">
      <t>ゲンバ</t>
    </rPh>
    <rPh sb="2" eb="4">
      <t>カンリ</t>
    </rPh>
    <rPh sb="4" eb="5">
      <t>ヒ</t>
    </rPh>
    <phoneticPr fontId="18"/>
  </si>
  <si>
    <t>緑の枠内入力後、データで返信お願いいたします。</t>
    <rPh sb="0" eb="1">
      <t>ミドリ</t>
    </rPh>
    <rPh sb="2" eb="4">
      <t>ワクナイ</t>
    </rPh>
    <rPh sb="4" eb="7">
      <t>ニュウリョクゴ</t>
    </rPh>
    <rPh sb="12" eb="14">
      <t>ヘンシン</t>
    </rPh>
    <rPh sb="15" eb="16">
      <t>ネガ</t>
    </rPh>
    <phoneticPr fontId="18"/>
  </si>
  <si>
    <t>2023年度</t>
    <rPh sb="4" eb="6">
      <t>ネンド</t>
    </rPh>
    <phoneticPr fontId="18"/>
  </si>
  <si>
    <t>※出来高査定簿は注文書と同じ内容で作成お願いいたします。</t>
    <rPh sb="1" eb="7">
      <t>デキダカサテイボ</t>
    </rPh>
    <rPh sb="8" eb="11">
      <t>チュウモンショ</t>
    </rPh>
    <rPh sb="12" eb="13">
      <t>オナ</t>
    </rPh>
    <rPh sb="14" eb="16">
      <t>ナイヨウ</t>
    </rPh>
    <rPh sb="17" eb="19">
      <t>サクセイ</t>
    </rPh>
    <rPh sb="20" eb="21">
      <t>ネガ</t>
    </rPh>
    <phoneticPr fontId="13"/>
  </si>
  <si>
    <t>※出来高査定簿を作成していただくと自動で請求書が作成されます。</t>
    <rPh sb="1" eb="7">
      <t>デキダカサテイボ</t>
    </rPh>
    <rPh sb="8" eb="10">
      <t>サクセイ</t>
    </rPh>
    <rPh sb="17" eb="19">
      <t>ジドウ</t>
    </rPh>
    <rPh sb="20" eb="23">
      <t>セイキュウショ</t>
    </rPh>
    <rPh sb="24" eb="26">
      <t>サクセイ</t>
    </rPh>
    <phoneticPr fontId="13"/>
  </si>
  <si>
    <t>※色付きのところは数式が入っています。</t>
    <rPh sb="1" eb="3">
      <t>イロツ</t>
    </rPh>
    <rPh sb="9" eb="11">
      <t>スウシキ</t>
    </rPh>
    <rPh sb="12" eb="13">
      <t>ハイ</t>
    </rPh>
    <phoneticPr fontId="18"/>
  </si>
  <si>
    <t>立志建設株式会社</t>
    <rPh sb="0" eb="4">
      <t>リッシケンセツ</t>
    </rPh>
    <rPh sb="4" eb="8">
      <t>カブシキカイシャ</t>
    </rPh>
    <phoneticPr fontId="2"/>
  </si>
  <si>
    <t>請　求　書（契約分）</t>
    <phoneticPr fontId="2"/>
  </si>
  <si>
    <t>請　求　書（契約分）</t>
    <phoneticPr fontId="13"/>
  </si>
  <si>
    <t>登録番号：</t>
    <rPh sb="0" eb="4">
      <t>トウロクバンゴウ</t>
    </rPh>
    <phoneticPr fontId="2"/>
  </si>
  <si>
    <t>登録番号：</t>
    <rPh sb="0" eb="4">
      <t>トウロクバンゴウ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</si>
</sst>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yyyy&quot;年&quot;m&quot;月&quot;d&quot;日&quot;;@"/>
    <numFmt numFmtId="177" formatCode="#,###"/>
    <numFmt numFmtId="178" formatCode="0.0"/>
    <numFmt numFmtId="179" formatCode="0.0%"/>
    <numFmt numFmtId="180" formatCode="0;&quot;▲ &quot;0"/>
    <numFmt numFmtId="181" formatCode="#,##0;&quot;▲ &quot;#,##0"/>
    <numFmt numFmtId="182" formatCode="#,###.0"/>
  </numFmts>
  <fonts count="36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2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u/>
      <sz val="12"/>
      <color theme="1"/>
      <name val="Yu Gothic"/>
      <family val="3"/>
      <charset val="128"/>
      <scheme val="minor"/>
    </font>
    <font>
      <sz val="12"/>
      <name val="Osaka"/>
      <family val="3"/>
      <charset val="128"/>
    </font>
    <font>
      <outline/>
      <sz val="14"/>
      <name val="ＭＳ 明朝"/>
      <family val="1"/>
      <charset val="128"/>
    </font>
    <font>
      <sz val="6"/>
      <name val="Osaka"/>
      <family val="3"/>
      <charset val="128"/>
    </font>
    <font>
      <outline/>
      <sz val="16"/>
      <name val="ＭＳ 明朝"/>
      <family val="1"/>
      <charset val="128"/>
    </font>
    <font>
      <sz val="12"/>
      <name val="ＭＳ 明朝"/>
      <family val="1"/>
      <charset val="128"/>
    </font>
    <font>
      <outline/>
      <sz val="10"/>
      <name val="ＭＳ 明朝"/>
      <family val="1"/>
      <charset val="128"/>
    </font>
    <font>
      <sz val="18"/>
      <color indexed="10"/>
      <name val="ＭＳ 明朝"/>
      <family val="1"/>
      <charset val="128"/>
    </font>
    <font>
      <sz val="18"/>
      <name val="ＭＳ 明朝"/>
      <family val="1"/>
      <charset val="128"/>
    </font>
    <font>
      <outline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b/>
      <sz val="14"/>
      <color rgb="FFFF0000"/>
      <name val="Yu Gothic"/>
      <family val="3"/>
      <charset val="128"/>
      <scheme val="minor"/>
    </font>
    <font>
      <b/>
      <sz val="16"/>
      <color rgb="FFFF000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B0F0"/>
      </top>
      <bottom style="thin">
        <color auto="1"/>
      </bottom>
      <diagonal/>
    </border>
    <border>
      <left style="thin">
        <color auto="1"/>
      </left>
      <right style="medium">
        <color rgb="FF00B0F0"/>
      </right>
      <top style="medium">
        <color rgb="FF00B0F0"/>
      </top>
      <bottom style="thin">
        <color auto="1"/>
      </bottom>
      <diagonal/>
    </border>
    <border>
      <left style="thin">
        <color auto="1"/>
      </left>
      <right style="medium">
        <color rgb="FF00B0F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B0F0"/>
      </right>
      <top style="thin">
        <color auto="1"/>
      </top>
      <bottom style="double">
        <color auto="1"/>
      </bottom>
      <diagonal/>
    </border>
    <border>
      <left style="medium">
        <color rgb="FF00B0F0"/>
      </left>
      <right style="thin">
        <color auto="1"/>
      </right>
      <top/>
      <bottom style="medium">
        <color rgb="FF00B0F0"/>
      </bottom>
      <diagonal/>
    </border>
    <border>
      <left style="thin">
        <color auto="1"/>
      </left>
      <right style="thin">
        <color auto="1"/>
      </right>
      <top/>
      <bottom style="medium">
        <color rgb="FF00B0F0"/>
      </bottom>
      <diagonal/>
    </border>
    <border>
      <left style="thin">
        <color auto="1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thin">
        <color auto="1"/>
      </right>
      <top style="medium">
        <color rgb="FF00B0F0"/>
      </top>
      <bottom style="medium">
        <color rgb="FF00B0F0"/>
      </bottom>
      <diagonal/>
    </border>
    <border>
      <left style="thin">
        <color auto="1"/>
      </left>
      <right style="thin">
        <color auto="1"/>
      </right>
      <top style="medium">
        <color rgb="FF00B0F0"/>
      </top>
      <bottom style="medium">
        <color rgb="FF00B0F0"/>
      </bottom>
      <diagonal/>
    </border>
    <border>
      <left style="thin">
        <color auto="1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/>
      <bottom/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/>
      <bottom style="medium">
        <color rgb="FFFF0000"/>
      </bottom>
      <diagonal/>
    </border>
    <border>
      <left style="thin">
        <color auto="1"/>
      </left>
      <right style="medium">
        <color rgb="FFFF0000"/>
      </right>
      <top/>
      <bottom style="medium">
        <color rgb="FFFF0000"/>
      </bottom>
      <diagonal/>
    </border>
    <border>
      <left/>
      <right style="thin">
        <color auto="1"/>
      </right>
      <top style="medium">
        <color rgb="FF00B0F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rgb="FFFF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rgb="FFFF0000"/>
      </top>
      <bottom style="thin">
        <color auto="1"/>
      </bottom>
      <diagonal/>
    </border>
    <border>
      <left/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/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00B0F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hair">
        <color indexed="64"/>
      </right>
      <top style="thin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 style="medium">
        <color rgb="FFFF0000"/>
      </bottom>
      <diagonal/>
    </border>
    <border>
      <left/>
      <right style="thin">
        <color auto="1"/>
      </right>
      <top style="medium">
        <color rgb="FF00B0F0"/>
      </top>
      <bottom style="medium">
        <color rgb="FF00B0F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6" fillId="0" borderId="0"/>
    <xf numFmtId="38" fontId="16" fillId="0" borderId="0" applyFont="0" applyFill="0" applyBorder="0" applyAlignment="0" applyProtection="0"/>
  </cellStyleXfs>
  <cellXfs count="352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9" fontId="4" fillId="0" borderId="0" xfId="1" applyFont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6" fontId="7" fillId="0" borderId="0" xfId="2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20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6" xfId="0" applyFont="1" applyBorder="1" applyProtection="1">
      <alignment vertical="center"/>
      <protection locked="0"/>
    </xf>
    <xf numFmtId="0" fontId="5" fillId="0" borderId="24" xfId="0" applyFont="1" applyBorder="1" applyProtection="1">
      <alignment vertical="center"/>
      <protection locked="0"/>
    </xf>
    <xf numFmtId="0" fontId="5" fillId="0" borderId="49" xfId="0" applyFont="1" applyBorder="1" applyProtection="1">
      <alignment vertical="center"/>
      <protection locked="0"/>
    </xf>
    <xf numFmtId="0" fontId="5" fillId="0" borderId="50" xfId="0" applyFont="1" applyBorder="1" applyProtection="1">
      <alignment vertical="center"/>
      <protection locked="0"/>
    </xf>
    <xf numFmtId="0" fontId="5" fillId="0" borderId="27" xfId="0" applyFont="1" applyBorder="1" applyProtection="1">
      <alignment vertical="center"/>
      <protection locked="0"/>
    </xf>
    <xf numFmtId="0" fontId="5" fillId="0" borderId="62" xfId="0" applyFont="1" applyBorder="1" applyProtection="1">
      <alignment vertical="center"/>
      <protection locked="0"/>
    </xf>
    <xf numFmtId="0" fontId="5" fillId="0" borderId="63" xfId="0" applyFont="1" applyBorder="1" applyProtection="1">
      <alignment vertical="center"/>
      <protection locked="0"/>
    </xf>
    <xf numFmtId="0" fontId="5" fillId="0" borderId="66" xfId="0" applyFont="1" applyBorder="1" applyProtection="1">
      <alignment vertical="center"/>
      <protection locked="0"/>
    </xf>
    <xf numFmtId="0" fontId="5" fillId="0" borderId="67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28" xfId="0" applyFont="1" applyBorder="1" applyProtection="1">
      <alignment vertical="center"/>
      <protection locked="0"/>
    </xf>
    <xf numFmtId="0" fontId="5" fillId="0" borderId="29" xfId="0" applyFont="1" applyBorder="1" applyProtection="1">
      <alignment vertical="center"/>
      <protection locked="0"/>
    </xf>
    <xf numFmtId="0" fontId="5" fillId="0" borderId="70" xfId="0" applyFont="1" applyBorder="1" applyProtection="1">
      <alignment vertical="center"/>
      <protection locked="0"/>
    </xf>
    <xf numFmtId="0" fontId="5" fillId="0" borderId="71" xfId="0" applyFont="1" applyBorder="1" applyProtection="1">
      <alignment vertical="center"/>
      <protection locked="0"/>
    </xf>
    <xf numFmtId="0" fontId="5" fillId="0" borderId="72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7" fillId="0" borderId="0" xfId="4" applyFont="1"/>
    <xf numFmtId="0" fontId="19" fillId="0" borderId="0" xfId="4" applyFont="1"/>
    <xf numFmtId="3" fontId="20" fillId="0" borderId="0" xfId="4" applyNumberFormat="1" applyFont="1"/>
    <xf numFmtId="0" fontId="20" fillId="0" borderId="0" xfId="4" applyFont="1"/>
    <xf numFmtId="0" fontId="21" fillId="0" borderId="3" xfId="4" applyFont="1" applyBorder="1" applyAlignment="1">
      <alignment horizontal="center"/>
    </xf>
    <xf numFmtId="0" fontId="22" fillId="0" borderId="0" xfId="4" applyFont="1"/>
    <xf numFmtId="0" fontId="23" fillId="0" borderId="0" xfId="4" applyFont="1"/>
    <xf numFmtId="0" fontId="26" fillId="0" borderId="73" xfId="4" applyFont="1" applyBorder="1"/>
    <xf numFmtId="0" fontId="20" fillId="0" borderId="73" xfId="4" applyFont="1" applyBorder="1"/>
    <xf numFmtId="0" fontId="20" fillId="0" borderId="0" xfId="4" applyFont="1" applyAlignment="1">
      <alignment horizontal="center"/>
    </xf>
    <xf numFmtId="0" fontId="26" fillId="0" borderId="3" xfId="4" applyFont="1" applyBorder="1" applyAlignment="1">
      <alignment horizontal="center" vertical="center" shrinkToFit="1"/>
    </xf>
    <xf numFmtId="0" fontId="26" fillId="0" borderId="75" xfId="4" applyFont="1" applyBorder="1" applyAlignment="1">
      <alignment horizontal="center" vertical="center" shrinkToFit="1"/>
    </xf>
    <xf numFmtId="0" fontId="26" fillId="0" borderId="76" xfId="4" applyFont="1" applyBorder="1" applyAlignment="1">
      <alignment horizontal="center" vertical="center" shrinkToFit="1"/>
    </xf>
    <xf numFmtId="0" fontId="26" fillId="0" borderId="78" xfId="4" applyFont="1" applyBorder="1" applyAlignment="1">
      <alignment horizontal="center" vertical="center" shrinkToFit="1"/>
    </xf>
    <xf numFmtId="3" fontId="26" fillId="0" borderId="78" xfId="4" applyNumberFormat="1" applyFont="1" applyBorder="1" applyAlignment="1">
      <alignment horizontal="center" vertical="center" shrinkToFit="1"/>
    </xf>
    <xf numFmtId="3" fontId="26" fillId="0" borderId="6" xfId="4" applyNumberFormat="1" applyFont="1" applyBorder="1" applyAlignment="1">
      <alignment horizontal="center" vertical="center" shrinkToFit="1"/>
    </xf>
    <xf numFmtId="3" fontId="26" fillId="0" borderId="79" xfId="4" applyNumberFormat="1" applyFont="1" applyBorder="1" applyAlignment="1">
      <alignment horizontal="center" vertical="center" shrinkToFit="1"/>
    </xf>
    <xf numFmtId="3" fontId="26" fillId="0" borderId="19" xfId="4" applyNumberFormat="1" applyFont="1" applyBorder="1" applyAlignment="1">
      <alignment horizontal="center" vertical="center" shrinkToFit="1"/>
    </xf>
    <xf numFmtId="3" fontId="26" fillId="0" borderId="80" xfId="4" applyNumberFormat="1" applyFont="1" applyBorder="1" applyAlignment="1">
      <alignment horizontal="center" vertical="center" shrinkToFit="1"/>
    </xf>
    <xf numFmtId="0" fontId="26" fillId="0" borderId="0" xfId="4" applyFont="1" applyAlignment="1">
      <alignment vertical="center"/>
    </xf>
    <xf numFmtId="0" fontId="26" fillId="0" borderId="0" xfId="4" applyFont="1" applyAlignment="1">
      <alignment horizontal="center" vertical="center"/>
    </xf>
    <xf numFmtId="3" fontId="26" fillId="0" borderId="0" xfId="4" applyNumberFormat="1" applyFont="1" applyAlignment="1">
      <alignment horizontal="center" vertical="center"/>
    </xf>
    <xf numFmtId="0" fontId="25" fillId="0" borderId="81" xfId="4" applyFont="1" applyBorder="1" applyAlignment="1">
      <alignment horizontal="center" vertical="center" shrinkToFit="1"/>
    </xf>
    <xf numFmtId="0" fontId="25" fillId="0" borderId="75" xfId="4" applyFont="1" applyBorder="1" applyAlignment="1">
      <alignment vertical="center" shrinkToFit="1"/>
    </xf>
    <xf numFmtId="0" fontId="26" fillId="0" borderId="76" xfId="4" applyFont="1" applyBorder="1" applyAlignment="1">
      <alignment vertical="center" wrapText="1"/>
    </xf>
    <xf numFmtId="2" fontId="25" fillId="0" borderId="77" xfId="4" applyNumberFormat="1" applyFont="1" applyBorder="1" applyAlignment="1">
      <alignment horizontal="left" vertical="center" shrinkToFit="1"/>
    </xf>
    <xf numFmtId="2" fontId="25" fillId="0" borderId="78" xfId="4" applyNumberFormat="1" applyFont="1" applyBorder="1" applyAlignment="1">
      <alignment horizontal="left" vertical="center" shrinkToFit="1"/>
    </xf>
    <xf numFmtId="2" fontId="25" fillId="0" borderId="78" xfId="4" applyNumberFormat="1" applyFont="1" applyBorder="1" applyAlignment="1">
      <alignment horizontal="center" vertical="center" shrinkToFit="1"/>
    </xf>
    <xf numFmtId="0" fontId="25" fillId="0" borderId="78" xfId="4" applyFont="1" applyBorder="1" applyAlignment="1">
      <alignment horizontal="center" vertical="center" shrinkToFit="1"/>
    </xf>
    <xf numFmtId="3" fontId="25" fillId="0" borderId="78" xfId="4" applyNumberFormat="1" applyFont="1" applyBorder="1" applyAlignment="1">
      <alignment vertical="center" shrinkToFit="1"/>
    </xf>
    <xf numFmtId="177" fontId="25" fillId="0" borderId="6" xfId="4" applyNumberFormat="1" applyFont="1" applyBorder="1" applyAlignment="1">
      <alignment vertical="center" shrinkToFit="1"/>
    </xf>
    <xf numFmtId="177" fontId="25" fillId="0" borderId="82" xfId="4" applyNumberFormat="1" applyFont="1" applyBorder="1" applyAlignment="1">
      <alignment horizontal="center" vertical="center" shrinkToFit="1"/>
    </xf>
    <xf numFmtId="177" fontId="25" fillId="0" borderId="83" xfId="4" applyNumberFormat="1" applyFont="1" applyBorder="1" applyAlignment="1">
      <alignment vertical="center" shrinkToFit="1"/>
    </xf>
    <xf numFmtId="177" fontId="25" fillId="0" borderId="84" xfId="4" applyNumberFormat="1" applyFont="1" applyBorder="1" applyAlignment="1">
      <alignment vertical="center" shrinkToFit="1"/>
    </xf>
    <xf numFmtId="4" fontId="26" fillId="0" borderId="0" xfId="4" applyNumberFormat="1" applyFont="1" applyAlignment="1">
      <alignment horizontal="center" vertical="center"/>
    </xf>
    <xf numFmtId="4" fontId="26" fillId="0" borderId="0" xfId="4" applyNumberFormat="1" applyFont="1" applyAlignment="1">
      <alignment vertical="center"/>
    </xf>
    <xf numFmtId="177" fontId="26" fillId="0" borderId="0" xfId="4" applyNumberFormat="1" applyFont="1" applyAlignment="1">
      <alignment vertical="center"/>
    </xf>
    <xf numFmtId="3" fontId="26" fillId="0" borderId="0" xfId="4" applyNumberFormat="1" applyFont="1" applyAlignment="1">
      <alignment vertical="center"/>
    </xf>
    <xf numFmtId="0" fontId="25" fillId="0" borderId="3" xfId="4" applyFont="1" applyBorder="1" applyAlignment="1">
      <alignment horizontal="center" vertical="center" shrinkToFit="1"/>
    </xf>
    <xf numFmtId="0" fontId="25" fillId="0" borderId="75" xfId="4" applyFont="1" applyBorder="1" applyAlignment="1">
      <alignment vertical="center"/>
    </xf>
    <xf numFmtId="0" fontId="25" fillId="0" borderId="77" xfId="4" applyFont="1" applyBorder="1" applyAlignment="1">
      <alignment vertical="center" shrinkToFit="1"/>
    </xf>
    <xf numFmtId="2" fontId="27" fillId="0" borderId="77" xfId="4" applyNumberFormat="1" applyFont="1" applyBorder="1" applyAlignment="1">
      <alignment horizontal="left" vertical="center"/>
    </xf>
    <xf numFmtId="0" fontId="25" fillId="0" borderId="85" xfId="4" applyFont="1" applyBorder="1" applyAlignment="1">
      <alignment horizontal="center" vertical="center" shrinkToFit="1"/>
    </xf>
    <xf numFmtId="178" fontId="25" fillId="0" borderId="85" xfId="4" applyNumberFormat="1" applyFont="1" applyBorder="1" applyAlignment="1">
      <alignment horizontal="center" vertical="center" shrinkToFit="1"/>
    </xf>
    <xf numFmtId="3" fontId="25" fillId="0" borderId="86" xfId="4" applyNumberFormat="1" applyFont="1" applyBorder="1" applyAlignment="1">
      <alignment vertical="center" shrinkToFit="1"/>
    </xf>
    <xf numFmtId="38" fontId="28" fillId="0" borderId="84" xfId="5" applyFont="1" applyBorder="1" applyAlignment="1">
      <alignment vertical="center"/>
    </xf>
    <xf numFmtId="179" fontId="25" fillId="0" borderId="82" xfId="4" applyNumberFormat="1" applyFont="1" applyBorder="1" applyAlignment="1">
      <alignment vertical="center" shrinkToFit="1"/>
    </xf>
    <xf numFmtId="179" fontId="25" fillId="0" borderId="87" xfId="4" applyNumberFormat="1" applyFont="1" applyBorder="1" applyAlignment="1">
      <alignment vertical="center" shrinkToFit="1"/>
    </xf>
    <xf numFmtId="179" fontId="28" fillId="0" borderId="82" xfId="4" applyNumberFormat="1" applyFont="1" applyBorder="1" applyAlignment="1">
      <alignment vertical="center" shrinkToFit="1"/>
    </xf>
    <xf numFmtId="38" fontId="26" fillId="0" borderId="0" xfId="5" applyFont="1" applyBorder="1" applyAlignment="1">
      <alignment vertical="center"/>
    </xf>
    <xf numFmtId="0" fontId="25" fillId="0" borderId="77" xfId="4" applyFont="1" applyBorder="1" applyAlignment="1">
      <alignment horizontal="left" vertical="center" shrinkToFit="1"/>
    </xf>
    <xf numFmtId="2" fontId="25" fillId="0" borderId="75" xfId="4" applyNumberFormat="1" applyFont="1" applyBorder="1" applyAlignment="1">
      <alignment horizontal="center" vertical="center" shrinkToFit="1"/>
    </xf>
    <xf numFmtId="178" fontId="25" fillId="0" borderId="78" xfId="4" applyNumberFormat="1" applyFont="1" applyBorder="1" applyAlignment="1">
      <alignment horizontal="center" vertical="center" shrinkToFit="1"/>
    </xf>
    <xf numFmtId="38" fontId="25" fillId="2" borderId="83" xfId="5" applyFont="1" applyFill="1" applyBorder="1" applyAlignment="1">
      <alignment vertical="center"/>
    </xf>
    <xf numFmtId="38" fontId="25" fillId="2" borderId="6" xfId="4" applyNumberFormat="1" applyFont="1" applyFill="1" applyBorder="1" applyAlignment="1">
      <alignment vertical="center" shrinkToFit="1"/>
    </xf>
    <xf numFmtId="38" fontId="25" fillId="2" borderId="83" xfId="4" applyNumberFormat="1" applyFont="1" applyFill="1" applyBorder="1" applyAlignment="1">
      <alignment vertical="center" shrinkToFit="1"/>
    </xf>
    <xf numFmtId="179" fontId="25" fillId="2" borderId="82" xfId="4" applyNumberFormat="1" applyFont="1" applyFill="1" applyBorder="1" applyAlignment="1">
      <alignment vertical="center" shrinkToFit="1"/>
    </xf>
    <xf numFmtId="38" fontId="25" fillId="2" borderId="84" xfId="4" applyNumberFormat="1" applyFont="1" applyFill="1" applyBorder="1" applyAlignment="1">
      <alignment vertical="center" shrinkToFit="1"/>
    </xf>
    <xf numFmtId="38" fontId="26" fillId="0" borderId="0" xfId="5" applyFont="1" applyBorder="1" applyAlignment="1">
      <alignment horizontal="center" vertical="center"/>
    </xf>
    <xf numFmtId="38" fontId="26" fillId="0" borderId="0" xfId="4" applyNumberFormat="1" applyFont="1" applyAlignment="1">
      <alignment horizontal="center" vertical="center"/>
    </xf>
    <xf numFmtId="179" fontId="25" fillId="0" borderId="0" xfId="4" applyNumberFormat="1" applyFont="1" applyAlignment="1">
      <alignment horizontal="center" vertical="center" shrinkToFit="1"/>
    </xf>
    <xf numFmtId="0" fontId="25" fillId="0" borderId="88" xfId="4" applyFont="1" applyBorder="1" applyAlignment="1">
      <alignment horizontal="left" vertical="center" shrinkToFit="1"/>
    </xf>
    <xf numFmtId="2" fontId="27" fillId="0" borderId="78" xfId="4" applyNumberFormat="1" applyFont="1" applyBorder="1" applyAlignment="1">
      <alignment horizontal="left" vertical="center"/>
    </xf>
    <xf numFmtId="0" fontId="25" fillId="0" borderId="89" xfId="4" applyFont="1" applyBorder="1" applyAlignment="1">
      <alignment horizontal="center" vertical="center" shrinkToFit="1"/>
    </xf>
    <xf numFmtId="178" fontId="25" fillId="0" borderId="89" xfId="5" applyNumberFormat="1" applyFont="1" applyBorder="1" applyAlignment="1">
      <alignment horizontal="center" vertical="center" shrinkToFit="1"/>
    </xf>
    <xf numFmtId="3" fontId="25" fillId="0" borderId="89" xfId="4" applyNumberFormat="1" applyFont="1" applyBorder="1" applyAlignment="1">
      <alignment vertical="center" shrinkToFit="1"/>
    </xf>
    <xf numFmtId="38" fontId="25" fillId="2" borderId="84" xfId="5" applyFont="1" applyFill="1" applyBorder="1" applyAlignment="1">
      <alignment vertical="center"/>
    </xf>
    <xf numFmtId="179" fontId="25" fillId="0" borderId="90" xfId="4" applyNumberFormat="1" applyFont="1" applyBorder="1" applyAlignment="1">
      <alignment vertical="center" shrinkToFit="1"/>
    </xf>
    <xf numFmtId="0" fontId="25" fillId="0" borderId="77" xfId="4" applyFont="1" applyBorder="1" applyAlignment="1">
      <alignment horizontal="distributed" vertical="center" shrinkToFit="1"/>
    </xf>
    <xf numFmtId="178" fontId="25" fillId="0" borderId="78" xfId="5" applyNumberFormat="1" applyFont="1" applyBorder="1" applyAlignment="1">
      <alignment horizontal="center" vertical="center" shrinkToFit="1"/>
    </xf>
    <xf numFmtId="180" fontId="25" fillId="2" borderId="84" xfId="5" applyNumberFormat="1" applyFont="1" applyFill="1" applyBorder="1" applyAlignment="1">
      <alignment vertical="center"/>
    </xf>
    <xf numFmtId="181" fontId="25" fillId="2" borderId="83" xfId="4" applyNumberFormat="1" applyFont="1" applyFill="1" applyBorder="1" applyAlignment="1">
      <alignment vertical="center" shrinkToFit="1"/>
    </xf>
    <xf numFmtId="182" fontId="25" fillId="0" borderId="82" xfId="4" applyNumberFormat="1" applyFont="1" applyBorder="1" applyAlignment="1">
      <alignment vertical="center" shrinkToFit="1"/>
    </xf>
    <xf numFmtId="182" fontId="25" fillId="2" borderId="82" xfId="4" applyNumberFormat="1" applyFont="1" applyFill="1" applyBorder="1" applyAlignment="1">
      <alignment vertical="center" shrinkToFit="1"/>
    </xf>
    <xf numFmtId="180" fontId="25" fillId="2" borderId="84" xfId="4" applyNumberFormat="1" applyFont="1" applyFill="1" applyBorder="1" applyAlignment="1">
      <alignment vertical="center" shrinkToFit="1"/>
    </xf>
    <xf numFmtId="0" fontId="25" fillId="0" borderId="76" xfId="4" applyFont="1" applyBorder="1" applyAlignment="1">
      <alignment horizontal="distributed" vertical="center" shrinkToFit="1"/>
    </xf>
    <xf numFmtId="2" fontId="25" fillId="0" borderId="85" xfId="4" applyNumberFormat="1" applyFont="1" applyBorder="1" applyAlignment="1">
      <alignment horizontal="left" vertical="center"/>
    </xf>
    <xf numFmtId="2" fontId="25" fillId="0" borderId="85" xfId="4" applyNumberFormat="1" applyFont="1" applyBorder="1" applyAlignment="1">
      <alignment horizontal="left" vertical="center" shrinkToFit="1"/>
    </xf>
    <xf numFmtId="2" fontId="25" fillId="0" borderId="85" xfId="4" applyNumberFormat="1" applyFont="1" applyBorder="1" applyAlignment="1">
      <alignment horizontal="center" vertical="center" shrinkToFit="1"/>
    </xf>
    <xf numFmtId="178" fontId="25" fillId="0" borderId="85" xfId="5" applyNumberFormat="1" applyFont="1" applyBorder="1" applyAlignment="1">
      <alignment horizontal="center" vertical="center" shrinkToFit="1"/>
    </xf>
    <xf numFmtId="3" fontId="25" fillId="0" borderId="85" xfId="4" applyNumberFormat="1" applyFont="1" applyBorder="1" applyAlignment="1">
      <alignment vertical="center" shrinkToFit="1"/>
    </xf>
    <xf numFmtId="38" fontId="26" fillId="2" borderId="91" xfId="5" applyFont="1" applyFill="1" applyBorder="1"/>
    <xf numFmtId="182" fontId="25" fillId="0" borderId="87" xfId="4" applyNumberFormat="1" applyFont="1" applyBorder="1" applyAlignment="1">
      <alignment vertical="center" shrinkToFit="1"/>
    </xf>
    <xf numFmtId="38" fontId="25" fillId="2" borderId="91" xfId="4" applyNumberFormat="1" applyFont="1" applyFill="1" applyBorder="1" applyAlignment="1">
      <alignment vertical="center" shrinkToFit="1"/>
    </xf>
    <xf numFmtId="182" fontId="25" fillId="2" borderId="87" xfId="4" applyNumberFormat="1" applyFont="1" applyFill="1" applyBorder="1" applyAlignment="1">
      <alignment vertical="center" shrinkToFit="1"/>
    </xf>
    <xf numFmtId="38" fontId="25" fillId="2" borderId="92" xfId="4" applyNumberFormat="1" applyFont="1" applyFill="1" applyBorder="1" applyAlignment="1">
      <alignment vertical="center" shrinkToFit="1"/>
    </xf>
    <xf numFmtId="0" fontId="29" fillId="0" borderId="0" xfId="4" applyFont="1" applyAlignment="1">
      <alignment vertical="center"/>
    </xf>
    <xf numFmtId="2" fontId="25" fillId="0" borderId="78" xfId="4" applyNumberFormat="1" applyFont="1" applyBorder="1" applyAlignment="1">
      <alignment horizontal="left" vertical="center"/>
    </xf>
    <xf numFmtId="0" fontId="25" fillId="0" borderId="93" xfId="4" applyFont="1" applyBorder="1" applyAlignment="1">
      <alignment horizontal="center" vertical="center" shrinkToFit="1"/>
    </xf>
    <xf numFmtId="0" fontId="25" fillId="0" borderId="94" xfId="4" applyFont="1" applyBorder="1" applyAlignment="1">
      <alignment vertical="center" shrinkToFit="1"/>
    </xf>
    <xf numFmtId="0" fontId="25" fillId="0" borderId="95" xfId="4" applyFont="1" applyBorder="1" applyAlignment="1">
      <alignment horizontal="distributed" vertical="center" shrinkToFit="1"/>
    </xf>
    <xf numFmtId="2" fontId="25" fillId="0" borderId="96" xfId="4" applyNumberFormat="1" applyFont="1" applyBorder="1" applyAlignment="1">
      <alignment horizontal="left" vertical="center" shrinkToFit="1"/>
    </xf>
    <xf numFmtId="2" fontId="25" fillId="0" borderId="96" xfId="4" applyNumberFormat="1" applyFont="1" applyBorder="1" applyAlignment="1">
      <alignment horizontal="center" vertical="center" shrinkToFit="1"/>
    </xf>
    <xf numFmtId="0" fontId="25" fillId="0" borderId="96" xfId="4" applyFont="1" applyBorder="1" applyAlignment="1">
      <alignment horizontal="center" vertical="center" shrinkToFit="1"/>
    </xf>
    <xf numFmtId="3" fontId="25" fillId="0" borderId="97" xfId="4" applyNumberFormat="1" applyFont="1" applyBorder="1" applyAlignment="1">
      <alignment vertical="center" shrinkToFit="1"/>
    </xf>
    <xf numFmtId="38" fontId="25" fillId="2" borderId="98" xfId="4" applyNumberFormat="1" applyFont="1" applyFill="1" applyBorder="1" applyAlignment="1">
      <alignment vertical="center" shrinkToFit="1"/>
    </xf>
    <xf numFmtId="182" fontId="25" fillId="0" borderId="95" xfId="4" applyNumberFormat="1" applyFont="1" applyBorder="1" applyAlignment="1">
      <alignment vertical="center" shrinkToFit="1"/>
    </xf>
    <xf numFmtId="38" fontId="25" fillId="2" borderId="16" xfId="4" applyNumberFormat="1" applyFont="1" applyFill="1" applyBorder="1" applyAlignment="1">
      <alignment vertical="center" shrinkToFit="1"/>
    </xf>
    <xf numFmtId="182" fontId="25" fillId="0" borderId="99" xfId="4" applyNumberFormat="1" applyFont="1" applyBorder="1" applyAlignment="1">
      <alignment vertical="center" shrinkToFit="1"/>
    </xf>
    <xf numFmtId="182" fontId="25" fillId="2" borderId="99" xfId="4" applyNumberFormat="1" applyFont="1" applyFill="1" applyBorder="1" applyAlignment="1">
      <alignment vertical="center" shrinkToFit="1"/>
    </xf>
    <xf numFmtId="38" fontId="25" fillId="2" borderId="100" xfId="4" applyNumberFormat="1" applyFont="1" applyFill="1" applyBorder="1" applyAlignment="1">
      <alignment vertical="center" shrinkToFit="1"/>
    </xf>
    <xf numFmtId="38" fontId="26" fillId="0" borderId="0" xfId="4" applyNumberFormat="1" applyFont="1" applyAlignment="1">
      <alignment vertical="center"/>
    </xf>
    <xf numFmtId="0" fontId="25" fillId="0" borderId="101" xfId="4" applyFont="1" applyBorder="1" applyAlignment="1">
      <alignment horizontal="center" vertical="center" shrinkToFit="1"/>
    </xf>
    <xf numFmtId="0" fontId="25" fillId="0" borderId="102" xfId="4" applyFont="1" applyBorder="1" applyAlignment="1">
      <alignment vertical="center" shrinkToFit="1"/>
    </xf>
    <xf numFmtId="0" fontId="25" fillId="0" borderId="103" xfId="4" applyFont="1" applyBorder="1" applyAlignment="1">
      <alignment horizontal="distributed" vertical="center" shrinkToFit="1"/>
    </xf>
    <xf numFmtId="2" fontId="25" fillId="0" borderId="104" xfId="4" applyNumberFormat="1" applyFont="1" applyBorder="1" applyAlignment="1">
      <alignment horizontal="left" vertical="center" shrinkToFit="1"/>
    </xf>
    <xf numFmtId="2" fontId="25" fillId="0" borderId="104" xfId="4" applyNumberFormat="1" applyFont="1" applyBorder="1" applyAlignment="1">
      <alignment horizontal="center" vertical="center" shrinkToFit="1"/>
    </xf>
    <xf numFmtId="0" fontId="25" fillId="0" borderId="104" xfId="4" applyFont="1" applyBorder="1" applyAlignment="1">
      <alignment horizontal="center" vertical="center" shrinkToFit="1"/>
    </xf>
    <xf numFmtId="3" fontId="25" fillId="0" borderId="102" xfId="4" applyNumberFormat="1" applyFont="1" applyBorder="1" applyAlignment="1">
      <alignment vertical="center" shrinkToFit="1"/>
    </xf>
    <xf numFmtId="38" fontId="25" fillId="2" borderId="105" xfId="4" applyNumberFormat="1" applyFont="1" applyFill="1" applyBorder="1" applyAlignment="1">
      <alignment vertical="center" shrinkToFit="1"/>
    </xf>
    <xf numFmtId="182" fontId="25" fillId="0" borderId="103" xfId="4" applyNumberFormat="1" applyFont="1" applyBorder="1" applyAlignment="1">
      <alignment vertical="center" shrinkToFit="1"/>
    </xf>
    <xf numFmtId="38" fontId="25" fillId="2" borderId="0" xfId="4" applyNumberFormat="1" applyFont="1" applyFill="1" applyAlignment="1">
      <alignment vertical="center" shrinkToFit="1"/>
    </xf>
    <xf numFmtId="182" fontId="25" fillId="0" borderId="106" xfId="4" applyNumberFormat="1" applyFont="1" applyBorder="1" applyAlignment="1">
      <alignment vertical="center" shrinkToFit="1"/>
    </xf>
    <xf numFmtId="182" fontId="25" fillId="2" borderId="107" xfId="4" applyNumberFormat="1" applyFont="1" applyFill="1" applyBorder="1" applyAlignment="1">
      <alignment vertical="center" shrinkToFit="1"/>
    </xf>
    <xf numFmtId="38" fontId="25" fillId="2" borderId="108" xfId="4" applyNumberFormat="1" applyFont="1" applyFill="1" applyBorder="1" applyAlignment="1">
      <alignment vertical="center" shrinkToFit="1"/>
    </xf>
    <xf numFmtId="0" fontId="30" fillId="0" borderId="0" xfId="4" applyFont="1" applyAlignment="1">
      <alignment horizontal="left" vertical="center"/>
    </xf>
    <xf numFmtId="0" fontId="25" fillId="0" borderId="109" xfId="4" applyFont="1" applyBorder="1" applyAlignment="1">
      <alignment horizontal="center" vertical="center" shrinkToFit="1"/>
    </xf>
    <xf numFmtId="0" fontId="25" fillId="0" borderId="110" xfId="4" applyFont="1" applyBorder="1" applyAlignment="1">
      <alignment vertical="center" shrinkToFit="1"/>
    </xf>
    <xf numFmtId="0" fontId="25" fillId="0" borderId="111" xfId="4" applyFont="1" applyBorder="1" applyAlignment="1">
      <alignment horizontal="distributed" vertical="center" shrinkToFit="1"/>
    </xf>
    <xf numFmtId="2" fontId="25" fillId="0" borderId="112" xfId="4" applyNumberFormat="1" applyFont="1" applyBorder="1" applyAlignment="1">
      <alignment horizontal="left" vertical="center" shrinkToFit="1"/>
    </xf>
    <xf numFmtId="2" fontId="25" fillId="0" borderId="112" xfId="4" applyNumberFormat="1" applyFont="1" applyBorder="1" applyAlignment="1">
      <alignment horizontal="center" vertical="center" shrinkToFit="1"/>
    </xf>
    <xf numFmtId="0" fontId="25" fillId="0" borderId="112" xfId="4" applyFont="1" applyBorder="1" applyAlignment="1">
      <alignment horizontal="center" vertical="center" shrinkToFit="1"/>
    </xf>
    <xf numFmtId="3" fontId="25" fillId="0" borderId="110" xfId="4" applyNumberFormat="1" applyFont="1" applyBorder="1" applyAlignment="1">
      <alignment vertical="center" shrinkToFit="1"/>
    </xf>
    <xf numFmtId="38" fontId="25" fillId="2" borderId="113" xfId="4" applyNumberFormat="1" applyFont="1" applyFill="1" applyBorder="1" applyAlignment="1">
      <alignment vertical="center" shrinkToFit="1"/>
    </xf>
    <xf numFmtId="182" fontId="25" fillId="0" borderId="111" xfId="4" applyNumberFormat="1" applyFont="1" applyBorder="1" applyAlignment="1">
      <alignment vertical="center" shrinkToFit="1"/>
    </xf>
    <xf numFmtId="38" fontId="25" fillId="2" borderId="71" xfId="4" applyNumberFormat="1" applyFont="1" applyFill="1" applyBorder="1" applyAlignment="1">
      <alignment vertical="center" shrinkToFit="1"/>
    </xf>
    <xf numFmtId="182" fontId="25" fillId="0" borderId="114" xfId="4" applyNumberFormat="1" applyFont="1" applyBorder="1" applyAlignment="1">
      <alignment vertical="center" shrinkToFit="1"/>
    </xf>
    <xf numFmtId="182" fontId="25" fillId="2" borderId="114" xfId="4" applyNumberFormat="1" applyFont="1" applyFill="1" applyBorder="1" applyAlignment="1">
      <alignment vertical="center" shrinkToFit="1"/>
    </xf>
    <xf numFmtId="38" fontId="25" fillId="2" borderId="115" xfId="4" applyNumberFormat="1" applyFont="1" applyFill="1" applyBorder="1" applyAlignment="1">
      <alignment vertical="center" shrinkToFit="1"/>
    </xf>
    <xf numFmtId="0" fontId="30" fillId="0" borderId="0" xfId="4" applyFont="1" applyAlignment="1">
      <alignment vertical="center"/>
    </xf>
    <xf numFmtId="0" fontId="25" fillId="0" borderId="71" xfId="4" applyFont="1" applyBorder="1" applyAlignment="1">
      <alignment horizontal="center" vertical="center" shrinkToFit="1"/>
    </xf>
    <xf numFmtId="0" fontId="25" fillId="0" borderId="71" xfId="4" applyFont="1" applyBorder="1" applyAlignment="1">
      <alignment vertical="center" shrinkToFit="1"/>
    </xf>
    <xf numFmtId="0" fontId="25" fillId="0" borderId="71" xfId="4" applyFont="1" applyBorder="1" applyAlignment="1">
      <alignment horizontal="distributed" vertical="center" shrinkToFit="1"/>
    </xf>
    <xf numFmtId="2" fontId="25" fillId="0" borderId="71" xfId="4" applyNumberFormat="1" applyFont="1" applyBorder="1" applyAlignment="1">
      <alignment horizontal="left" vertical="center" shrinkToFit="1"/>
    </xf>
    <xf numFmtId="2" fontId="25" fillId="0" borderId="71" xfId="4" applyNumberFormat="1" applyFont="1" applyBorder="1" applyAlignment="1">
      <alignment horizontal="center" vertical="center" shrinkToFit="1"/>
    </xf>
    <xf numFmtId="3" fontId="25" fillId="0" borderId="71" xfId="4" applyNumberFormat="1" applyFont="1" applyBorder="1" applyAlignment="1">
      <alignment vertical="center" shrinkToFit="1"/>
    </xf>
    <xf numFmtId="177" fontId="25" fillId="0" borderId="14" xfId="4" applyNumberFormat="1" applyFont="1" applyBorder="1" applyAlignment="1">
      <alignment vertical="center" shrinkToFit="1"/>
    </xf>
    <xf numFmtId="182" fontId="31" fillId="3" borderId="116" xfId="4" applyNumberFormat="1" applyFont="1" applyFill="1" applyBorder="1" applyAlignment="1">
      <alignment vertical="center" shrinkToFit="1"/>
    </xf>
    <xf numFmtId="38" fontId="31" fillId="3" borderId="108" xfId="4" applyNumberFormat="1" applyFont="1" applyFill="1" applyBorder="1" applyAlignment="1">
      <alignment vertical="center" shrinkToFit="1"/>
    </xf>
    <xf numFmtId="182" fontId="31" fillId="3" borderId="117" xfId="4" applyNumberFormat="1" applyFont="1" applyFill="1" applyBorder="1" applyAlignment="1">
      <alignment horizontal="center" vertical="center" shrinkToFit="1"/>
    </xf>
    <xf numFmtId="177" fontId="31" fillId="3" borderId="108" xfId="4" applyNumberFormat="1" applyFont="1" applyFill="1" applyBorder="1" applyAlignment="1">
      <alignment vertical="center" shrinkToFit="1"/>
    </xf>
    <xf numFmtId="0" fontId="30" fillId="0" borderId="0" xfId="4" applyFont="1"/>
    <xf numFmtId="38" fontId="30" fillId="0" borderId="0" xfId="4" applyNumberFormat="1" applyFont="1"/>
    <xf numFmtId="3" fontId="32" fillId="0" borderId="0" xfId="4" applyNumberFormat="1" applyFont="1" applyAlignment="1">
      <alignment horizontal="right"/>
    </xf>
    <xf numFmtId="0" fontId="25" fillId="0" borderId="118" xfId="4" applyFont="1" applyBorder="1" applyAlignment="1">
      <alignment vertical="center" shrinkToFit="1"/>
    </xf>
    <xf numFmtId="0" fontId="25" fillId="0" borderId="119" xfId="4" applyFont="1" applyBorder="1" applyAlignment="1">
      <alignment horizontal="left" vertical="center" shrinkToFit="1"/>
    </xf>
    <xf numFmtId="0" fontId="25" fillId="0" borderId="120" xfId="4" applyFont="1" applyBorder="1" applyAlignment="1">
      <alignment horizontal="center" vertical="center" shrinkToFit="1"/>
    </xf>
    <xf numFmtId="178" fontId="25" fillId="0" borderId="121" xfId="4" applyNumberFormat="1" applyFont="1" applyBorder="1" applyAlignment="1">
      <alignment horizontal="center" vertical="center" shrinkToFit="1"/>
    </xf>
    <xf numFmtId="3" fontId="25" fillId="0" borderId="122" xfId="4" applyNumberFormat="1" applyFont="1" applyBorder="1" applyAlignment="1">
      <alignment vertical="center" shrinkToFit="1"/>
    </xf>
    <xf numFmtId="179" fontId="25" fillId="0" borderId="118" xfId="4" applyNumberFormat="1" applyFont="1" applyBorder="1" applyAlignment="1">
      <alignment vertical="center" shrinkToFit="1"/>
    </xf>
    <xf numFmtId="0" fontId="25" fillId="0" borderId="123" xfId="4" applyFont="1" applyBorder="1" applyAlignment="1">
      <alignment horizontal="center" vertical="center" shrinkToFit="1"/>
    </xf>
    <xf numFmtId="3" fontId="25" fillId="0" borderId="124" xfId="4" applyNumberFormat="1" applyFont="1" applyBorder="1" applyAlignment="1">
      <alignment vertical="center" shrinkToFit="1"/>
    </xf>
    <xf numFmtId="179" fontId="25" fillId="0" borderId="119" xfId="4" applyNumberFormat="1" applyFont="1" applyBorder="1" applyAlignment="1">
      <alignment vertical="center" shrinkToFit="1"/>
    </xf>
    <xf numFmtId="0" fontId="25" fillId="0" borderId="125" xfId="4" applyFont="1" applyBorder="1" applyAlignment="1">
      <alignment horizontal="left" vertical="center" shrinkToFit="1"/>
    </xf>
    <xf numFmtId="0" fontId="25" fillId="0" borderId="126" xfId="4" applyFont="1" applyBorder="1" applyAlignment="1">
      <alignment horizontal="left" vertical="center" shrinkToFit="1"/>
    </xf>
    <xf numFmtId="0" fontId="25" fillId="0" borderId="127" xfId="4" applyFont="1" applyBorder="1" applyAlignment="1">
      <alignment horizontal="center" vertical="center" shrinkToFit="1"/>
    </xf>
    <xf numFmtId="178" fontId="25" fillId="0" borderId="128" xfId="4" applyNumberFormat="1" applyFont="1" applyBorder="1" applyAlignment="1">
      <alignment horizontal="center" vertical="center" shrinkToFit="1"/>
    </xf>
    <xf numFmtId="3" fontId="25" fillId="0" borderId="129" xfId="4" applyNumberFormat="1" applyFont="1" applyBorder="1" applyAlignment="1">
      <alignment vertical="center" shrinkToFit="1"/>
    </xf>
    <xf numFmtId="179" fontId="25" fillId="0" borderId="126" xfId="4" applyNumberFormat="1" applyFont="1" applyBorder="1" applyAlignment="1">
      <alignment vertical="center" shrinkToFit="1"/>
    </xf>
    <xf numFmtId="38" fontId="25" fillId="2" borderId="130" xfId="4" applyNumberFormat="1" applyFont="1" applyFill="1" applyBorder="1" applyAlignment="1">
      <alignment vertical="center" shrinkToFit="1"/>
    </xf>
    <xf numFmtId="38" fontId="25" fillId="2" borderId="131" xfId="4" applyNumberFormat="1" applyFont="1" applyFill="1" applyBorder="1" applyAlignment="1">
      <alignment vertical="center" shrinkToFit="1"/>
    </xf>
    <xf numFmtId="0" fontId="33" fillId="0" borderId="0" xfId="4" applyFont="1" applyAlignment="1">
      <alignment horizontal="left" vertical="center"/>
    </xf>
    <xf numFmtId="0" fontId="34" fillId="0" borderId="0" xfId="0" applyFont="1" applyProtection="1">
      <alignment vertical="center"/>
      <protection locked="0"/>
    </xf>
    <xf numFmtId="0" fontId="35" fillId="0" borderId="0" xfId="0" applyFont="1" applyAlignment="1" applyProtection="1">
      <alignment horizontal="left" vertical="center"/>
      <protection locked="0"/>
    </xf>
    <xf numFmtId="0" fontId="5" fillId="3" borderId="44" xfId="0" applyFont="1" applyFill="1" applyBorder="1" applyProtection="1">
      <alignment vertical="center"/>
      <protection locked="0"/>
    </xf>
    <xf numFmtId="0" fontId="5" fillId="3" borderId="43" xfId="0" applyFont="1" applyFill="1" applyBorder="1" applyProtection="1">
      <alignment vertical="center"/>
      <protection locked="0"/>
    </xf>
    <xf numFmtId="0" fontId="5" fillId="3" borderId="45" xfId="0" applyFont="1" applyFill="1" applyBorder="1" applyProtection="1">
      <alignment vertical="center"/>
      <protection locked="0"/>
    </xf>
    <xf numFmtId="0" fontId="5" fillId="3" borderId="46" xfId="0" applyFont="1" applyFill="1" applyBorder="1" applyProtection="1">
      <alignment vertical="center"/>
      <protection locked="0"/>
    </xf>
    <xf numFmtId="0" fontId="5" fillId="3" borderId="47" xfId="0" applyFont="1" applyFill="1" applyBorder="1" applyProtection="1">
      <alignment vertical="center"/>
      <protection locked="0"/>
    </xf>
    <xf numFmtId="0" fontId="5" fillId="3" borderId="48" xfId="0" applyFont="1" applyFill="1" applyBorder="1" applyProtection="1">
      <alignment vertical="center"/>
      <protection locked="0"/>
    </xf>
    <xf numFmtId="0" fontId="25" fillId="0" borderId="133" xfId="4" applyFont="1" applyBorder="1" applyAlignment="1">
      <alignment horizontal="distributed" vertical="center" shrinkToFit="1"/>
    </xf>
    <xf numFmtId="2" fontId="25" fillId="0" borderId="133" xfId="4" applyNumberFormat="1" applyFont="1" applyBorder="1" applyAlignment="1">
      <alignment horizontal="left" vertical="center"/>
    </xf>
    <xf numFmtId="2" fontId="25" fillId="0" borderId="133" xfId="4" applyNumberFormat="1" applyFont="1" applyBorder="1" applyAlignment="1">
      <alignment horizontal="left" vertical="center" shrinkToFit="1"/>
    </xf>
    <xf numFmtId="2" fontId="25" fillId="0" borderId="133" xfId="4" applyNumberFormat="1" applyFont="1" applyBorder="1" applyAlignment="1">
      <alignment horizontal="center" vertical="center" shrinkToFit="1"/>
    </xf>
    <xf numFmtId="0" fontId="25" fillId="0" borderId="133" xfId="4" applyFont="1" applyBorder="1" applyAlignment="1">
      <alignment horizontal="center" vertical="center" shrinkToFit="1"/>
    </xf>
    <xf numFmtId="178" fontId="25" fillId="0" borderId="133" xfId="5" applyNumberFormat="1" applyFont="1" applyBorder="1" applyAlignment="1">
      <alignment horizontal="center" vertical="center" shrinkToFit="1"/>
    </xf>
    <xf numFmtId="3" fontId="25" fillId="0" borderId="133" xfId="4" applyNumberFormat="1" applyFont="1" applyBorder="1" applyAlignment="1">
      <alignment vertical="center" shrinkToFit="1"/>
    </xf>
    <xf numFmtId="38" fontId="25" fillId="2" borderId="135" xfId="4" applyNumberFormat="1" applyFont="1" applyFill="1" applyBorder="1" applyAlignment="1">
      <alignment vertical="center" shrinkToFit="1"/>
    </xf>
    <xf numFmtId="182" fontId="25" fillId="0" borderId="136" xfId="4" applyNumberFormat="1" applyFont="1" applyBorder="1" applyAlignment="1">
      <alignment vertical="center" shrinkToFit="1"/>
    </xf>
    <xf numFmtId="182" fontId="25" fillId="0" borderId="134" xfId="4" applyNumberFormat="1" applyFont="1" applyBorder="1" applyAlignment="1">
      <alignment vertical="center" shrinkToFit="1"/>
    </xf>
    <xf numFmtId="182" fontId="25" fillId="2" borderId="134" xfId="4" applyNumberFormat="1" applyFont="1" applyFill="1" applyBorder="1" applyAlignment="1">
      <alignment vertical="center" shrinkToFit="1"/>
    </xf>
    <xf numFmtId="38" fontId="25" fillId="2" borderId="138" xfId="4" applyNumberFormat="1" applyFont="1" applyFill="1" applyBorder="1" applyAlignment="1">
      <alignment vertical="center" shrinkToFit="1"/>
    </xf>
    <xf numFmtId="38" fontId="25" fillId="2" borderId="137" xfId="4" applyNumberFormat="1" applyFont="1" applyFill="1" applyBorder="1" applyAlignment="1">
      <alignment vertical="center" shrinkToFit="1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" xfId="0" applyFont="1" applyBorder="1" applyProtection="1">
      <alignment vertical="center"/>
      <protection locked="0"/>
    </xf>
    <xf numFmtId="38" fontId="5" fillId="0" borderId="2" xfId="3" applyFont="1" applyBorder="1" applyAlignment="1" applyProtection="1">
      <alignment vertical="center"/>
      <protection locked="0"/>
    </xf>
    <xf numFmtId="38" fontId="5" fillId="3" borderId="2" xfId="3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6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6" fontId="7" fillId="3" borderId="0" xfId="2" applyFont="1" applyFill="1" applyBorder="1" applyAlignment="1" applyProtection="1">
      <alignment horizontal="center" vertical="center"/>
    </xf>
    <xf numFmtId="6" fontId="7" fillId="3" borderId="10" xfId="2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6" fontId="5" fillId="3" borderId="2" xfId="2" applyFont="1" applyFill="1" applyBorder="1" applyAlignment="1" applyProtection="1">
      <alignment vertical="center"/>
    </xf>
    <xf numFmtId="6" fontId="5" fillId="0" borderId="0" xfId="2" applyFont="1" applyFill="1" applyBorder="1" applyAlignment="1" applyProtection="1">
      <alignment horizontal="right" vertical="center"/>
    </xf>
    <xf numFmtId="0" fontId="5" fillId="0" borderId="5" xfId="0" applyFont="1" applyBorder="1" applyProtection="1">
      <alignment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38" fontId="5" fillId="0" borderId="9" xfId="3" applyFont="1" applyBorder="1" applyAlignment="1" applyProtection="1">
      <alignment vertical="center"/>
      <protection locked="0"/>
    </xf>
    <xf numFmtId="0" fontId="1" fillId="0" borderId="7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6" fontId="5" fillId="3" borderId="3" xfId="2" applyFont="1" applyFill="1" applyBorder="1" applyAlignment="1" applyProtection="1">
      <alignment vertical="center"/>
    </xf>
    <xf numFmtId="6" fontId="5" fillId="3" borderId="6" xfId="2" applyFont="1" applyFill="1" applyBorder="1" applyAlignment="1" applyProtection="1">
      <alignment vertical="center"/>
    </xf>
    <xf numFmtId="6" fontId="5" fillId="3" borderId="4" xfId="2" applyFont="1" applyFill="1" applyBorder="1" applyAlignment="1" applyProtection="1">
      <alignment vertical="center"/>
    </xf>
    <xf numFmtId="0" fontId="6" fillId="4" borderId="7" xfId="0" applyFont="1" applyFill="1" applyBorder="1" applyAlignment="1" applyProtection="1">
      <alignment horizontal="right" vertical="center"/>
      <protection locked="0"/>
    </xf>
    <xf numFmtId="9" fontId="5" fillId="0" borderId="2" xfId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6" fontId="5" fillId="3" borderId="7" xfId="2" applyFont="1" applyFill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6" fontId="5" fillId="3" borderId="2" xfId="2" applyFont="1" applyFill="1" applyBorder="1" applyAlignment="1" applyProtection="1">
      <alignment vertical="center"/>
      <protection locked="0"/>
    </xf>
    <xf numFmtId="0" fontId="21" fillId="0" borderId="3" xfId="4" applyFont="1" applyBorder="1" applyAlignment="1">
      <alignment horizontal="center"/>
    </xf>
    <xf numFmtId="0" fontId="21" fillId="0" borderId="4" xfId="4" applyFont="1" applyBorder="1" applyAlignment="1">
      <alignment horizontal="center"/>
    </xf>
    <xf numFmtId="0" fontId="24" fillId="0" borderId="20" xfId="4" applyFont="1" applyBorder="1" applyAlignment="1">
      <alignment horizontal="center" vertical="center" shrinkToFit="1"/>
    </xf>
    <xf numFmtId="0" fontId="24" fillId="0" borderId="11" xfId="4" applyFont="1" applyBorder="1" applyAlignment="1">
      <alignment horizontal="center" vertical="center" shrinkToFit="1"/>
    </xf>
    <xf numFmtId="0" fontId="24" fillId="0" borderId="12" xfId="4" applyFont="1" applyBorder="1" applyAlignment="1">
      <alignment horizontal="center" vertical="center" shrinkToFit="1"/>
    </xf>
    <xf numFmtId="0" fontId="24" fillId="0" borderId="30" xfId="4" applyFont="1" applyBorder="1" applyAlignment="1">
      <alignment horizontal="center" vertical="center" shrinkToFit="1"/>
    </xf>
    <xf numFmtId="0" fontId="24" fillId="0" borderId="73" xfId="4" applyFont="1" applyBorder="1" applyAlignment="1">
      <alignment horizontal="center" vertical="center" shrinkToFit="1"/>
    </xf>
    <xf numFmtId="0" fontId="24" fillId="0" borderId="74" xfId="4" applyFont="1" applyBorder="1" applyAlignment="1">
      <alignment horizontal="center" vertical="center" shrinkToFit="1"/>
    </xf>
    <xf numFmtId="49" fontId="25" fillId="0" borderId="5" xfId="4" applyNumberFormat="1" applyFont="1" applyBorder="1" applyAlignment="1">
      <alignment horizontal="right" vertical="center"/>
    </xf>
    <xf numFmtId="49" fontId="25" fillId="0" borderId="7" xfId="4" applyNumberFormat="1" applyFont="1" applyBorder="1" applyAlignment="1">
      <alignment horizontal="right" vertical="center"/>
    </xf>
    <xf numFmtId="0" fontId="24" fillId="0" borderId="20" xfId="4" applyFont="1" applyBorder="1" applyAlignment="1">
      <alignment horizontal="center"/>
    </xf>
    <xf numFmtId="0" fontId="24" fillId="0" borderId="12" xfId="4" applyFont="1" applyBorder="1" applyAlignment="1">
      <alignment horizontal="center"/>
    </xf>
    <xf numFmtId="0" fontId="24" fillId="0" borderId="30" xfId="4" applyFont="1" applyBorder="1" applyAlignment="1">
      <alignment horizontal="center"/>
    </xf>
    <xf numFmtId="0" fontId="24" fillId="0" borderId="74" xfId="4" applyFont="1" applyBorder="1" applyAlignment="1">
      <alignment horizontal="center"/>
    </xf>
    <xf numFmtId="177" fontId="26" fillId="0" borderId="73" xfId="5" applyNumberFormat="1" applyFont="1" applyBorder="1" applyAlignment="1">
      <alignment horizontal="left" shrinkToFit="1"/>
    </xf>
    <xf numFmtId="177" fontId="26" fillId="0" borderId="74" xfId="5" applyNumberFormat="1" applyFont="1" applyBorder="1" applyAlignment="1">
      <alignment horizontal="left" shrinkToFit="1"/>
    </xf>
    <xf numFmtId="0" fontId="26" fillId="0" borderId="75" xfId="4" applyFont="1" applyBorder="1" applyAlignment="1">
      <alignment horizontal="center" vertical="center" shrinkToFit="1"/>
    </xf>
    <xf numFmtId="0" fontId="26" fillId="0" borderId="6" xfId="4" applyFont="1" applyBorder="1" applyAlignment="1">
      <alignment horizontal="center" vertical="center" shrinkToFit="1"/>
    </xf>
    <xf numFmtId="0" fontId="26" fillId="0" borderId="77" xfId="4" applyFont="1" applyBorder="1" applyAlignment="1">
      <alignment horizontal="center" vertical="center" shrinkToFit="1"/>
    </xf>
    <xf numFmtId="182" fontId="31" fillId="3" borderId="116" xfId="4" applyNumberFormat="1" applyFont="1" applyFill="1" applyBorder="1" applyAlignment="1">
      <alignment horizontal="center" vertical="center" shrinkToFit="1"/>
    </xf>
    <xf numFmtId="182" fontId="31" fillId="3" borderId="108" xfId="4" applyNumberFormat="1" applyFont="1" applyFill="1" applyBorder="1" applyAlignment="1">
      <alignment horizontal="center" vertical="center" shrinkToFit="1"/>
    </xf>
    <xf numFmtId="0" fontId="17" fillId="0" borderId="0" xfId="4" applyFont="1" applyAlignment="1">
      <alignment horizontal="left"/>
    </xf>
    <xf numFmtId="0" fontId="21" fillId="0" borderId="6" xfId="4" applyFont="1" applyBorder="1" applyAlignment="1">
      <alignment horizontal="center"/>
    </xf>
    <xf numFmtId="0" fontId="5" fillId="0" borderId="54" xfId="0" applyFont="1" applyBorder="1" applyProtection="1">
      <alignment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69" xfId="0" applyFont="1" applyBorder="1" applyAlignment="1" applyProtection="1">
      <alignment horizontal="center" vertical="center"/>
      <protection locked="0"/>
    </xf>
    <xf numFmtId="0" fontId="6" fillId="4" borderId="61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53" xfId="0" applyFont="1" applyFill="1" applyBorder="1" applyAlignment="1" applyProtection="1">
      <alignment horizontal="center" vertical="center"/>
      <protection locked="0"/>
    </xf>
    <xf numFmtId="0" fontId="6" fillId="4" borderId="55" xfId="0" applyFont="1" applyFill="1" applyBorder="1" applyAlignment="1" applyProtection="1">
      <alignment horizontal="center" vertical="center"/>
      <protection locked="0"/>
    </xf>
    <xf numFmtId="0" fontId="6" fillId="4" borderId="56" xfId="0" applyFont="1" applyFill="1" applyBorder="1" applyAlignment="1" applyProtection="1">
      <alignment horizontal="center" vertical="center"/>
      <protection locked="0"/>
    </xf>
    <xf numFmtId="0" fontId="6" fillId="4" borderId="30" xfId="0" applyFont="1" applyFill="1" applyBorder="1" applyAlignment="1" applyProtection="1">
      <alignment horizontal="right" vertical="center"/>
      <protection locked="0"/>
    </xf>
    <xf numFmtId="6" fontId="5" fillId="3" borderId="35" xfId="2" applyFont="1" applyFill="1" applyBorder="1" applyAlignment="1" applyProtection="1">
      <alignment horizontal="right" vertical="center"/>
    </xf>
    <xf numFmtId="6" fontId="5" fillId="3" borderId="36" xfId="2" applyFont="1" applyFill="1" applyBorder="1" applyAlignment="1" applyProtection="1">
      <alignment horizontal="right" vertical="center"/>
    </xf>
    <xf numFmtId="6" fontId="5" fillId="3" borderId="37" xfId="2" applyFont="1" applyFill="1" applyBorder="1" applyAlignment="1" applyProtection="1">
      <alignment horizontal="right" vertical="center"/>
    </xf>
    <xf numFmtId="0" fontId="1" fillId="0" borderId="57" xfId="0" applyFont="1" applyBorder="1" applyProtection="1">
      <alignment vertical="center"/>
      <protection locked="0"/>
    </xf>
    <xf numFmtId="0" fontId="5" fillId="0" borderId="57" xfId="0" applyFont="1" applyBorder="1" applyProtection="1">
      <alignment vertical="center"/>
      <protection locked="0"/>
    </xf>
    <xf numFmtId="0" fontId="5" fillId="0" borderId="58" xfId="0" applyFont="1" applyBorder="1" applyProtection="1">
      <alignment vertical="center"/>
      <protection locked="0"/>
    </xf>
    <xf numFmtId="0" fontId="5" fillId="0" borderId="53" xfId="0" applyFont="1" applyBorder="1" applyProtection="1">
      <alignment vertical="center"/>
      <protection locked="0"/>
    </xf>
    <xf numFmtId="38" fontId="5" fillId="0" borderId="65" xfId="3" applyFont="1" applyBorder="1" applyAlignment="1" applyProtection="1">
      <alignment vertical="center"/>
      <protection locked="0"/>
    </xf>
    <xf numFmtId="38" fontId="5" fillId="3" borderId="4" xfId="3" applyFont="1" applyFill="1" applyBorder="1" applyAlignment="1" applyProtection="1">
      <alignment vertical="center"/>
    </xf>
    <xf numFmtId="38" fontId="5" fillId="3" borderId="33" xfId="3" applyFont="1" applyFill="1" applyBorder="1" applyAlignment="1" applyProtection="1">
      <alignment vertical="center"/>
    </xf>
    <xf numFmtId="0" fontId="5" fillId="0" borderId="55" xfId="0" applyFont="1" applyBorder="1" applyProtection="1">
      <alignment vertical="center"/>
      <protection locked="0"/>
    </xf>
    <xf numFmtId="0" fontId="5" fillId="0" borderId="56" xfId="0" applyFont="1" applyBorder="1" applyProtection="1">
      <alignment vertical="center"/>
      <protection locked="0"/>
    </xf>
    <xf numFmtId="38" fontId="5" fillId="0" borderId="56" xfId="3" applyFont="1" applyBorder="1" applyAlignment="1" applyProtection="1">
      <alignment vertical="center"/>
      <protection locked="0"/>
    </xf>
    <xf numFmtId="38" fontId="5" fillId="0" borderId="68" xfId="3" applyFont="1" applyBorder="1" applyAlignment="1" applyProtection="1">
      <alignment vertical="center"/>
      <protection locked="0"/>
    </xf>
    <xf numFmtId="38" fontId="5" fillId="3" borderId="60" xfId="3" applyFont="1" applyFill="1" applyBorder="1" applyAlignment="1" applyProtection="1">
      <alignment vertical="center"/>
    </xf>
    <xf numFmtId="38" fontId="5" fillId="3" borderId="9" xfId="3" applyFont="1" applyFill="1" applyBorder="1" applyAlignment="1" applyProtection="1">
      <alignment vertical="center"/>
    </xf>
    <xf numFmtId="38" fontId="5" fillId="3" borderId="34" xfId="3" applyFont="1" applyFill="1" applyBorder="1" applyAlignment="1" applyProtection="1">
      <alignment vertical="center"/>
    </xf>
    <xf numFmtId="0" fontId="5" fillId="0" borderId="51" xfId="0" applyFont="1" applyBorder="1" applyProtection="1">
      <alignment vertical="center"/>
      <protection locked="0"/>
    </xf>
    <xf numFmtId="0" fontId="5" fillId="0" borderId="52" xfId="0" applyFont="1" applyBorder="1" applyProtection="1">
      <alignment vertical="center"/>
      <protection locked="0"/>
    </xf>
    <xf numFmtId="38" fontId="5" fillId="0" borderId="52" xfId="3" applyFont="1" applyBorder="1" applyAlignment="1" applyProtection="1">
      <alignment vertical="center"/>
      <protection locked="0"/>
    </xf>
    <xf numFmtId="38" fontId="5" fillId="0" borderId="64" xfId="3" applyFont="1" applyBorder="1" applyAlignment="1" applyProtection="1">
      <alignment vertical="center"/>
      <protection locked="0"/>
    </xf>
    <xf numFmtId="38" fontId="5" fillId="3" borderId="59" xfId="3" applyFont="1" applyFill="1" applyBorder="1" applyAlignment="1" applyProtection="1">
      <alignment vertical="center"/>
    </xf>
    <xf numFmtId="38" fontId="5" fillId="3" borderId="31" xfId="3" applyFont="1" applyFill="1" applyBorder="1" applyAlignment="1" applyProtection="1">
      <alignment vertical="center"/>
    </xf>
    <xf numFmtId="38" fontId="5" fillId="3" borderId="32" xfId="3" applyFont="1" applyFill="1" applyBorder="1" applyAlignment="1" applyProtection="1">
      <alignment vertical="center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10" fillId="4" borderId="20" xfId="0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10" fillId="4" borderId="12" xfId="0" applyFont="1" applyFill="1" applyBorder="1" applyAlignment="1" applyProtection="1">
      <alignment horizontal="center" vertical="center"/>
      <protection locked="0"/>
    </xf>
    <xf numFmtId="6" fontId="5" fillId="3" borderId="38" xfId="2" applyFont="1" applyFill="1" applyBorder="1" applyAlignment="1" applyProtection="1">
      <alignment vertical="center"/>
      <protection locked="0"/>
    </xf>
    <xf numFmtId="6" fontId="5" fillId="3" borderId="39" xfId="2" applyFont="1" applyFill="1" applyBorder="1" applyAlignment="1" applyProtection="1">
      <alignment vertical="center"/>
      <protection locked="0"/>
    </xf>
    <xf numFmtId="6" fontId="5" fillId="3" borderId="132" xfId="2" applyFont="1" applyFill="1" applyBorder="1" applyAlignment="1" applyProtection="1">
      <alignment vertical="center"/>
    </xf>
    <xf numFmtId="6" fontId="5" fillId="3" borderId="39" xfId="2" applyFont="1" applyFill="1" applyBorder="1" applyAlignment="1" applyProtection="1">
      <alignment vertical="center"/>
    </xf>
    <xf numFmtId="6" fontId="5" fillId="3" borderId="40" xfId="2" applyFont="1" applyFill="1" applyBorder="1" applyAlignment="1" applyProtection="1">
      <alignment vertical="center"/>
    </xf>
    <xf numFmtId="6" fontId="5" fillId="3" borderId="41" xfId="2" applyFont="1" applyFill="1" applyBorder="1" applyAlignment="1" applyProtection="1">
      <alignment vertical="center"/>
    </xf>
    <xf numFmtId="6" fontId="5" fillId="3" borderId="42" xfId="2" applyFont="1" applyFill="1" applyBorder="1" applyAlignment="1" applyProtection="1">
      <alignment vertical="center"/>
    </xf>
    <xf numFmtId="0" fontId="5" fillId="0" borderId="50" xfId="0" applyFont="1" applyBorder="1" applyProtection="1">
      <alignment vertical="center"/>
      <protection locked="0"/>
    </xf>
    <xf numFmtId="0" fontId="5" fillId="0" borderId="28" xfId="0" applyFont="1" applyBorder="1" applyProtection="1">
      <alignment vertic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29" xfId="0" applyFont="1" applyBorder="1" applyProtection="1">
      <alignment vertical="center"/>
      <protection locked="0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6" fontId="7" fillId="3" borderId="43" xfId="2" applyFont="1" applyFill="1" applyBorder="1" applyAlignment="1" applyProtection="1">
      <alignment horizontal="center" vertical="center"/>
    </xf>
    <xf numFmtId="6" fontId="7" fillId="3" borderId="44" xfId="2" applyFont="1" applyFill="1" applyBorder="1" applyAlignment="1" applyProtection="1">
      <alignment horizontal="center" vertical="center"/>
    </xf>
    <xf numFmtId="6" fontId="7" fillId="3" borderId="46" xfId="2" applyFont="1" applyFill="1" applyBorder="1" applyAlignment="1" applyProtection="1">
      <alignment horizontal="center" vertical="center"/>
    </xf>
    <xf numFmtId="6" fontId="7" fillId="3" borderId="47" xfId="2" applyFont="1" applyFill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176" fontId="14" fillId="0" borderId="21" xfId="0" applyNumberFormat="1" applyFont="1" applyBorder="1" applyAlignment="1" applyProtection="1">
      <alignment horizontal="center" vertical="center"/>
      <protection locked="0"/>
    </xf>
    <xf numFmtId="176" fontId="14" fillId="0" borderId="22" xfId="0" applyNumberFormat="1" applyFont="1" applyBorder="1" applyAlignment="1" applyProtection="1">
      <alignment horizontal="center" vertical="center"/>
      <protection locked="0"/>
    </xf>
    <xf numFmtId="176" fontId="14" fillId="0" borderId="23" xfId="0" applyNumberFormat="1" applyFont="1" applyBorder="1" applyAlignment="1" applyProtection="1">
      <alignment horizontal="center" vertical="center"/>
      <protection locked="0"/>
    </xf>
  </cellXfs>
  <cellStyles count="6">
    <cellStyle name="パーセント" xfId="1" builtinId="5"/>
    <cellStyle name="桁区切り" xfId="3" builtinId="6"/>
    <cellStyle name="桁区切り 2" xfId="5" xr:uid="{EF6ED1EC-77FD-4EC8-900A-EAF2EF50B8E7}"/>
    <cellStyle name="通貨" xfId="2" builtinId="7"/>
    <cellStyle name="標準" xfId="0" builtinId="0"/>
    <cellStyle name="標準 2" xfId="4" xr:uid="{4664CF80-BF14-4341-BE65-55073CF95BCB}"/>
  </cellStyles>
  <dxfs count="0"/>
  <tableStyles count="0" defaultTableStyle="TableStyleMedium2" defaultPivotStyle="PivotStyleLight16"/>
  <colors>
    <mruColors>
      <color rgb="FFFFFFCC"/>
      <color rgb="FFE2F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416718</xdr:colOff>
      <xdr:row>39</xdr:row>
      <xdr:rowOff>119062</xdr:rowOff>
    </xdr:from>
    <xdr:to>
      <xdr:col>9</xdr:col>
      <xdr:colOff>0</xdr:colOff>
      <xdr:row>39</xdr:row>
      <xdr:rowOff>119062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F4DE3F4-4293-4C6D-AE91-B23CDE063D96}"/>
            </a:ext>
          </a:extLst>
        </xdr:cNvPr>
        <xdr:cNvCxnSpPr/>
      </xdr:nvCxnSpPr>
      <xdr:spPr bwMode="auto">
        <a:xfrm flipH="1">
          <a:off x="4874418" y="11472862"/>
          <a:ext cx="240507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369093</xdr:colOff>
      <xdr:row>39</xdr:row>
      <xdr:rowOff>11906</xdr:rowOff>
    </xdr:from>
    <xdr:to>
      <xdr:col>9</xdr:col>
      <xdr:colOff>11906</xdr:colOff>
      <xdr:row>39</xdr:row>
      <xdr:rowOff>227806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2B83EF9-9829-4DDE-8533-DE2ACE82FE86}"/>
            </a:ext>
          </a:extLst>
        </xdr:cNvPr>
        <xdr:cNvSpPr txBox="1"/>
      </xdr:nvSpPr>
      <xdr:spPr>
        <a:xfrm>
          <a:off x="4169568" y="11365706"/>
          <a:ext cx="95726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請負金額</a:t>
          </a:r>
        </a:p>
      </xdr:txBody>
    </xdr:sp>
    <xdr:clientData/>
  </xdr:twoCellAnchor>
  <xdr:twoCellAnchor>
    <xdr:from>
      <xdr:col>2</xdr:col>
      <xdr:colOff>1485900</xdr:colOff>
      <xdr:row>23</xdr:row>
      <xdr:rowOff>165100</xdr:rowOff>
    </xdr:from>
    <xdr:to>
      <xdr:col>3</xdr:col>
      <xdr:colOff>444500</xdr:colOff>
      <xdr:row>25</xdr:row>
      <xdr:rowOff>165100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65C0436-A40D-4974-BF3A-AF0E817E8912}"/>
            </a:ext>
          </a:extLst>
        </xdr:cNvPr>
        <xdr:cNvCxnSpPr/>
      </xdr:nvCxnSpPr>
      <xdr:spPr bwMode="auto">
        <a:xfrm>
          <a:off x="1962150" y="6642100"/>
          <a:ext cx="454025" cy="60960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15</xdr:row>
      <xdr:rowOff>63500</xdr:rowOff>
    </xdr:from>
    <xdr:to>
      <xdr:col>5</xdr:col>
      <xdr:colOff>457200</xdr:colOff>
      <xdr:row>16</xdr:row>
      <xdr:rowOff>177800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C446F3B-7A81-4646-B567-E5A13CF5CB76}"/>
            </a:ext>
          </a:extLst>
        </xdr:cNvPr>
        <xdr:cNvCxnSpPr/>
      </xdr:nvCxnSpPr>
      <xdr:spPr bwMode="auto">
        <a:xfrm flipH="1">
          <a:off x="3057525" y="4102100"/>
          <a:ext cx="304800" cy="41910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25</xdr:row>
      <xdr:rowOff>241300</xdr:rowOff>
    </xdr:from>
    <xdr:to>
      <xdr:col>5</xdr:col>
      <xdr:colOff>355600</xdr:colOff>
      <xdr:row>28</xdr:row>
      <xdr:rowOff>241300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8AD79BB-5255-4787-A60D-BF6A581C0B0D}"/>
            </a:ext>
          </a:extLst>
        </xdr:cNvPr>
        <xdr:cNvSpPr txBox="1"/>
      </xdr:nvSpPr>
      <xdr:spPr>
        <a:xfrm>
          <a:off x="1981200" y="7327900"/>
          <a:ext cx="129540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</a:rPr>
            <a:t>項目がたくさんになる場合は大項目で分けてください。</a:t>
          </a:r>
        </a:p>
      </xdr:txBody>
    </xdr:sp>
    <xdr:clientData/>
  </xdr:twoCellAnchor>
  <xdr:twoCellAnchor>
    <xdr:from>
      <xdr:col>3</xdr:col>
      <xdr:colOff>190500</xdr:colOff>
      <xdr:row>16</xdr:row>
      <xdr:rowOff>203200</xdr:rowOff>
    </xdr:from>
    <xdr:to>
      <xdr:col>5</xdr:col>
      <xdr:colOff>444500</xdr:colOff>
      <xdr:row>18</xdr:row>
      <xdr:rowOff>241300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DE1CB96-C633-4D0A-8EC1-8444DB281490}"/>
            </a:ext>
          </a:extLst>
        </xdr:cNvPr>
        <xdr:cNvSpPr txBox="1"/>
      </xdr:nvSpPr>
      <xdr:spPr>
        <a:xfrm>
          <a:off x="2162175" y="4546600"/>
          <a:ext cx="11874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</a:rPr>
            <a:t>単位・数量・単価を入力ください。</a:t>
          </a:r>
        </a:p>
      </xdr:txBody>
    </xdr:sp>
    <xdr:clientData/>
  </xdr:twoCellAnchor>
  <xdr:twoCellAnchor>
    <xdr:from>
      <xdr:col>11</xdr:col>
      <xdr:colOff>482600</xdr:colOff>
      <xdr:row>23</xdr:row>
      <xdr:rowOff>50800</xdr:rowOff>
    </xdr:from>
    <xdr:to>
      <xdr:col>11</xdr:col>
      <xdr:colOff>876300</xdr:colOff>
      <xdr:row>23</xdr:row>
      <xdr:rowOff>254000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CADA543B-CF62-4054-8709-D8589F0E221F}"/>
            </a:ext>
          </a:extLst>
        </xdr:cNvPr>
        <xdr:cNvCxnSpPr/>
      </xdr:nvCxnSpPr>
      <xdr:spPr bwMode="auto">
        <a:xfrm flipH="1">
          <a:off x="6988175" y="6527800"/>
          <a:ext cx="393700" cy="20320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25400</xdr:colOff>
      <xdr:row>23</xdr:row>
      <xdr:rowOff>266700</xdr:rowOff>
    </xdr:from>
    <xdr:to>
      <xdr:col>12</xdr:col>
      <xdr:colOff>63500</xdr:colOff>
      <xdr:row>25</xdr:row>
      <xdr:rowOff>190500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3BC13C3-CE87-44F8-A2A8-83BCC848A95D}"/>
            </a:ext>
          </a:extLst>
        </xdr:cNvPr>
        <xdr:cNvSpPr txBox="1"/>
      </xdr:nvSpPr>
      <xdr:spPr>
        <a:xfrm>
          <a:off x="6026150" y="6743700"/>
          <a:ext cx="1428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</a:rPr>
            <a:t>出来高を入力下さい。自動で計算します。</a:t>
          </a:r>
        </a:p>
      </xdr:txBody>
    </xdr:sp>
    <xdr:clientData/>
  </xdr:twoCellAnchor>
  <xdr:twoCellAnchor>
    <xdr:from>
      <xdr:col>0</xdr:col>
      <xdr:colOff>127000</xdr:colOff>
      <xdr:row>6</xdr:row>
      <xdr:rowOff>177800</xdr:rowOff>
    </xdr:from>
    <xdr:to>
      <xdr:col>10</xdr:col>
      <xdr:colOff>38100</xdr:colOff>
      <xdr:row>40</xdr:row>
      <xdr:rowOff>38100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FE22F76A-B618-40B7-8170-E93AEEDD91C9}"/>
            </a:ext>
          </a:extLst>
        </xdr:cNvPr>
        <xdr:cNvSpPr/>
      </xdr:nvSpPr>
      <xdr:spPr bwMode="auto">
        <a:xfrm>
          <a:off x="127000" y="1473200"/>
          <a:ext cx="5911850" cy="10223500"/>
        </a:xfrm>
        <a:prstGeom prst="rect">
          <a:avLst/>
        </a:prstGeom>
        <a:noFill/>
        <a:ln w="38100" cap="flat" cmpd="sng" algn="ctr">
          <a:solidFill>
            <a:srgbClr val="92D05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215900</xdr:colOff>
      <xdr:row>31</xdr:row>
      <xdr:rowOff>215900</xdr:rowOff>
    </xdr:from>
    <xdr:to>
      <xdr:col>18</xdr:col>
      <xdr:colOff>520700</xdr:colOff>
      <xdr:row>36</xdr:row>
      <xdr:rowOff>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7D3137ED-E0CD-4BAA-8337-8B49FF45C0A0}"/>
            </a:ext>
          </a:extLst>
        </xdr:cNvPr>
        <xdr:cNvSpPr/>
      </xdr:nvSpPr>
      <xdr:spPr bwMode="auto">
        <a:xfrm>
          <a:off x="10902950" y="9131300"/>
          <a:ext cx="962025" cy="1308100"/>
        </a:xfrm>
        <a:prstGeom prst="rect">
          <a:avLst/>
        </a:prstGeom>
        <a:noFill/>
        <a:ln w="38100" cap="flat" cmpd="sng" algn="ctr">
          <a:solidFill>
            <a:srgbClr val="92D05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635000</xdr:colOff>
      <xdr:row>33</xdr:row>
      <xdr:rowOff>241300</xdr:rowOff>
    </xdr:from>
    <xdr:to>
      <xdr:col>19</xdr:col>
      <xdr:colOff>546100</xdr:colOff>
      <xdr:row>34</xdr:row>
      <xdr:rowOff>279400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96D9ED3A-E26F-4F34-ABE2-862431E3CB00}"/>
            </a:ext>
          </a:extLst>
        </xdr:cNvPr>
        <xdr:cNvCxnSpPr/>
      </xdr:nvCxnSpPr>
      <xdr:spPr bwMode="auto">
        <a:xfrm>
          <a:off x="11979275" y="9766300"/>
          <a:ext cx="949325" cy="342900"/>
        </a:xfrm>
        <a:prstGeom prst="line">
          <a:avLst/>
        </a:prstGeom>
        <a:ln w="38100">
          <a:solidFill>
            <a:srgbClr val="92D050"/>
          </a:solidFill>
          <a:headEnd type="none" w="med" len="med"/>
          <a:tailEnd type="none" w="med" len="med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4"/>
  <sheetViews>
    <sheetView tabSelected="1" zoomScale="85" zoomScaleNormal="85" zoomScalePageLayoutView="85" workbookViewId="0">
      <selection activeCell="N10" sqref="N10"/>
    </sheetView>
  </sheetViews>
  <sheetFormatPr defaultColWidth="5.625" defaultRowHeight="20.100000000000001" customHeight="1"/>
  <cols>
    <col min="1" max="2" width="5.625" style="1"/>
    <col min="3" max="3" width="6.375" style="1" customWidth="1"/>
    <col min="4" max="5" width="5.625" style="1"/>
    <col min="6" max="6" width="9.25" style="1" customWidth="1"/>
    <col min="7" max="12" width="5.75" style="1" customWidth="1"/>
    <col min="13" max="13" width="8.25" style="1" customWidth="1"/>
    <col min="14" max="14" width="8.375" style="1" customWidth="1"/>
    <col min="15" max="16384" width="5.625" style="1"/>
  </cols>
  <sheetData>
    <row r="1" spans="1:24" ht="24.95" customHeight="1">
      <c r="A1" s="12" t="s">
        <v>108</v>
      </c>
      <c r="B1" s="13"/>
      <c r="C1" s="13"/>
      <c r="D1" s="13"/>
      <c r="E1" s="13"/>
      <c r="G1" s="216" t="s">
        <v>109</v>
      </c>
      <c r="H1" s="216"/>
      <c r="I1" s="216"/>
      <c r="J1" s="216"/>
      <c r="K1" s="216"/>
      <c r="L1" s="216"/>
      <c r="M1" s="216"/>
      <c r="N1" s="216"/>
      <c r="O1" s="10"/>
      <c r="P1" s="227" t="s">
        <v>0</v>
      </c>
      <c r="Q1" s="227"/>
      <c r="R1" s="240"/>
      <c r="S1" s="240"/>
      <c r="T1" s="240"/>
      <c r="U1" s="240"/>
      <c r="V1" s="240"/>
    </row>
    <row r="2" spans="1:24" ht="24.95" customHeight="1" thickBot="1">
      <c r="B2" s="228"/>
      <c r="C2" s="228"/>
      <c r="G2" s="217"/>
      <c r="H2" s="217"/>
      <c r="I2" s="217"/>
      <c r="J2" s="217"/>
      <c r="K2" s="217"/>
      <c r="L2" s="217"/>
      <c r="M2" s="217"/>
      <c r="N2" s="217"/>
      <c r="O2" s="10"/>
      <c r="P2" s="227" t="s">
        <v>1</v>
      </c>
      <c r="Q2" s="227"/>
      <c r="R2" s="240"/>
      <c r="S2" s="240"/>
      <c r="T2" s="240"/>
      <c r="U2" s="240"/>
      <c r="V2" s="240"/>
    </row>
    <row r="3" spans="1:24" ht="25.5" customHeight="1" thickTop="1">
      <c r="G3" s="1" t="s">
        <v>28</v>
      </c>
      <c r="I3" s="1" t="s">
        <v>29</v>
      </c>
      <c r="K3" s="1" t="s">
        <v>30</v>
      </c>
    </row>
    <row r="4" spans="1:24" ht="20.100000000000001" customHeight="1">
      <c r="A4" s="229" t="s">
        <v>24</v>
      </c>
      <c r="B4" s="229"/>
      <c r="C4" s="229"/>
      <c r="D4" s="229"/>
      <c r="E4" s="229"/>
      <c r="F4" s="229"/>
      <c r="G4" s="229"/>
      <c r="H4" s="229"/>
      <c r="I4" s="229"/>
      <c r="J4" s="229"/>
      <c r="L4" s="218" t="s">
        <v>25</v>
      </c>
      <c r="M4" s="218"/>
      <c r="N4" s="218"/>
      <c r="O4" s="218"/>
      <c r="P4" s="218"/>
      <c r="Q4" s="218"/>
      <c r="R4" s="218"/>
      <c r="S4" s="218"/>
      <c r="T4" s="218"/>
      <c r="U4" s="1" t="s">
        <v>36</v>
      </c>
      <c r="W4" s="2" t="s">
        <v>2</v>
      </c>
      <c r="X4" s="3">
        <v>0.1</v>
      </c>
    </row>
    <row r="5" spans="1:24" ht="20.100000000000001" customHeight="1" thickBot="1">
      <c r="A5" s="230"/>
      <c r="B5" s="230"/>
      <c r="C5" s="230"/>
      <c r="D5" s="230"/>
      <c r="E5" s="230"/>
      <c r="F5" s="230"/>
      <c r="G5" s="230"/>
      <c r="H5" s="230"/>
      <c r="I5" s="230"/>
      <c r="J5" s="230"/>
      <c r="L5" s="227" t="s">
        <v>3</v>
      </c>
      <c r="M5" s="227"/>
      <c r="N5" s="227"/>
      <c r="O5" s="227"/>
      <c r="P5" s="227"/>
      <c r="Q5" s="227"/>
      <c r="W5" s="2" t="s">
        <v>4</v>
      </c>
      <c r="X5" s="2"/>
    </row>
    <row r="6" spans="1:24" ht="20.100000000000001" customHeight="1" thickTop="1">
      <c r="A6" s="227" t="s">
        <v>5</v>
      </c>
      <c r="B6" s="227"/>
      <c r="C6" s="227"/>
      <c r="D6" s="227"/>
      <c r="E6" s="227"/>
      <c r="F6" s="227"/>
      <c r="L6" s="218"/>
      <c r="M6" s="218"/>
      <c r="N6" s="218"/>
      <c r="O6" s="218"/>
      <c r="P6" s="218"/>
      <c r="Q6" s="218"/>
      <c r="R6" s="218"/>
      <c r="S6" s="218"/>
      <c r="T6" s="218"/>
      <c r="W6" s="2" t="s">
        <v>27</v>
      </c>
      <c r="X6" s="2"/>
    </row>
    <row r="7" spans="1:24" ht="20.100000000000001" customHeight="1">
      <c r="A7" s="227"/>
      <c r="B7" s="227"/>
      <c r="C7" s="227"/>
      <c r="D7" s="227"/>
      <c r="E7" s="227"/>
      <c r="F7" s="227"/>
      <c r="L7" s="218"/>
      <c r="M7" s="218"/>
      <c r="N7" s="218"/>
      <c r="O7" s="218"/>
      <c r="P7" s="218"/>
      <c r="Q7" s="218"/>
      <c r="R7" s="218"/>
      <c r="S7" s="218"/>
      <c r="T7" s="218"/>
      <c r="W7" s="2" t="s">
        <v>6</v>
      </c>
      <c r="X7" s="2"/>
    </row>
    <row r="8" spans="1:24" ht="20.100000000000001" customHeight="1">
      <c r="A8" s="234" t="s">
        <v>39</v>
      </c>
      <c r="B8" s="234"/>
      <c r="C8" s="234"/>
      <c r="D8" s="236">
        <f>M12</f>
        <v>0</v>
      </c>
      <c r="E8" s="236"/>
      <c r="F8" s="236"/>
      <c r="G8" s="238"/>
      <c r="J8" s="228" t="s">
        <v>8</v>
      </c>
      <c r="K8" s="228"/>
      <c r="L8" s="218"/>
      <c r="M8" s="218"/>
      <c r="N8" s="218"/>
      <c r="O8" s="218"/>
      <c r="P8" s="228"/>
      <c r="Q8" s="228"/>
      <c r="R8" s="227"/>
      <c r="S8" s="227"/>
      <c r="T8" s="227"/>
      <c r="U8" s="227"/>
      <c r="W8" s="2" t="s">
        <v>9</v>
      </c>
      <c r="X8" s="2"/>
    </row>
    <row r="9" spans="1:24" ht="20.100000000000001" customHeight="1" thickBot="1">
      <c r="A9" s="235"/>
      <c r="B9" s="235"/>
      <c r="C9" s="235"/>
      <c r="D9" s="237"/>
      <c r="E9" s="237"/>
      <c r="F9" s="237"/>
      <c r="G9" s="239"/>
      <c r="J9" s="228" t="s">
        <v>10</v>
      </c>
      <c r="K9" s="228"/>
      <c r="L9" s="227"/>
      <c r="M9" s="227"/>
      <c r="N9" s="227"/>
      <c r="O9" s="227"/>
      <c r="P9" s="228" t="s">
        <v>111</v>
      </c>
      <c r="Q9" s="228"/>
      <c r="R9" s="227"/>
      <c r="S9" s="227"/>
      <c r="T9" s="227"/>
      <c r="U9" s="227"/>
    </row>
    <row r="10" spans="1:24" ht="33.75" customHeight="1" thickTop="1">
      <c r="A10" s="6"/>
      <c r="B10" s="6"/>
      <c r="C10" s="6"/>
      <c r="D10" s="7"/>
      <c r="E10" s="7"/>
      <c r="F10" s="7"/>
      <c r="G10" s="8"/>
      <c r="J10" s="9"/>
      <c r="K10" s="9"/>
      <c r="P10" s="9"/>
      <c r="Q10" s="9"/>
    </row>
    <row r="11" spans="1:24" ht="20.100000000000001" customHeight="1">
      <c r="A11" s="223" t="s">
        <v>26</v>
      </c>
      <c r="B11" s="223"/>
      <c r="C11" s="223"/>
      <c r="D11" s="223" t="s">
        <v>18</v>
      </c>
      <c r="E11" s="223"/>
      <c r="F11" s="223"/>
      <c r="G11" s="223" t="s">
        <v>46</v>
      </c>
      <c r="H11" s="223"/>
      <c r="I11" s="223"/>
      <c r="J11" s="223" t="s">
        <v>19</v>
      </c>
      <c r="K11" s="223"/>
      <c r="L11" s="223"/>
      <c r="M11" s="231" t="s">
        <v>7</v>
      </c>
      <c r="N11" s="232"/>
      <c r="O11" s="233"/>
      <c r="Q11" s="223" t="s">
        <v>32</v>
      </c>
      <c r="R11" s="223"/>
      <c r="S11" s="223"/>
      <c r="T11" s="223"/>
    </row>
    <row r="12" spans="1:24" ht="20.100000000000001" customHeight="1">
      <c r="A12" s="265">
        <f>SUM(出来高査定簿!L38)</f>
        <v>0</v>
      </c>
      <c r="B12" s="265"/>
      <c r="C12" s="265"/>
      <c r="D12" s="241">
        <f>L29</f>
        <v>0</v>
      </c>
      <c r="E12" s="241"/>
      <c r="F12" s="241"/>
      <c r="G12" s="241">
        <f>D12</f>
        <v>0</v>
      </c>
      <c r="H12" s="241"/>
      <c r="I12" s="241"/>
      <c r="J12" s="241">
        <f>G12*$X$4</f>
        <v>0</v>
      </c>
      <c r="K12" s="241"/>
      <c r="L12" s="241"/>
      <c r="M12" s="254">
        <f>G12+J12</f>
        <v>0</v>
      </c>
      <c r="N12" s="255"/>
      <c r="O12" s="256"/>
      <c r="Q12" s="258" t="s">
        <v>31</v>
      </c>
      <c r="R12" s="258"/>
      <c r="S12" s="258"/>
      <c r="T12" s="258"/>
    </row>
    <row r="13" spans="1:24" ht="32.25" customHeight="1"/>
    <row r="14" spans="1:24" ht="20.100000000000001" customHeight="1">
      <c r="A14" s="222" t="s">
        <v>11</v>
      </c>
      <c r="B14" s="222"/>
      <c r="C14" s="222" t="s">
        <v>12</v>
      </c>
      <c r="D14" s="222"/>
      <c r="E14" s="222"/>
      <c r="F14" s="222"/>
      <c r="G14" s="222" t="s">
        <v>13</v>
      </c>
      <c r="H14" s="222"/>
      <c r="I14" s="222" t="s">
        <v>14</v>
      </c>
      <c r="J14" s="222"/>
      <c r="K14" s="222"/>
      <c r="L14" s="222" t="s">
        <v>15</v>
      </c>
      <c r="M14" s="222"/>
      <c r="N14" s="222"/>
      <c r="O14" s="222" t="s">
        <v>16</v>
      </c>
      <c r="P14" s="222"/>
      <c r="Q14" s="222"/>
      <c r="R14" s="222"/>
      <c r="S14" s="222"/>
      <c r="T14" s="222"/>
      <c r="U14" s="222"/>
    </row>
    <row r="15" spans="1:24" ht="20.100000000000001" customHeight="1">
      <c r="A15" s="219"/>
      <c r="B15" s="219"/>
      <c r="C15" s="219"/>
      <c r="D15" s="219"/>
      <c r="E15" s="219"/>
      <c r="F15" s="219"/>
      <c r="G15" s="4"/>
      <c r="H15" s="5"/>
      <c r="I15" s="220"/>
      <c r="J15" s="220"/>
      <c r="K15" s="220"/>
      <c r="L15" s="221" t="str">
        <f>IF(AND(G15&lt;&gt;"",I15&lt;&gt;""),G15*I15,"")</f>
        <v/>
      </c>
      <c r="M15" s="221"/>
      <c r="N15" s="221"/>
      <c r="O15" s="224"/>
      <c r="P15" s="225"/>
      <c r="Q15" s="225"/>
      <c r="R15" s="225"/>
      <c r="S15" s="225"/>
      <c r="T15" s="225"/>
      <c r="U15" s="226"/>
    </row>
    <row r="16" spans="1:24" ht="20.100000000000001" customHeight="1">
      <c r="A16" s="219"/>
      <c r="B16" s="219"/>
      <c r="C16" s="219" t="s">
        <v>38</v>
      </c>
      <c r="D16" s="219"/>
      <c r="E16" s="219"/>
      <c r="F16" s="219"/>
      <c r="G16" s="4"/>
      <c r="H16" s="5"/>
      <c r="I16" s="220"/>
      <c r="J16" s="220"/>
      <c r="K16" s="220"/>
      <c r="L16" s="221" t="str">
        <f t="shared" ref="L16:L28" si="0">IF(AND(G16&lt;&gt;"",I16&lt;&gt;""),G16*I16,"")</f>
        <v/>
      </c>
      <c r="M16" s="221"/>
      <c r="N16" s="221"/>
      <c r="O16" s="224"/>
      <c r="P16" s="225"/>
      <c r="Q16" s="225"/>
      <c r="R16" s="225"/>
      <c r="S16" s="225"/>
      <c r="T16" s="225"/>
      <c r="U16" s="226"/>
    </row>
    <row r="17" spans="1:21" ht="20.100000000000001" customHeight="1">
      <c r="A17" s="219"/>
      <c r="B17" s="219"/>
      <c r="C17" s="219"/>
      <c r="D17" s="219"/>
      <c r="E17" s="219"/>
      <c r="F17" s="219"/>
      <c r="G17" s="4"/>
      <c r="H17" s="5"/>
      <c r="I17" s="220"/>
      <c r="J17" s="220"/>
      <c r="K17" s="220"/>
      <c r="L17" s="221" t="str">
        <f t="shared" si="0"/>
        <v/>
      </c>
      <c r="M17" s="221"/>
      <c r="N17" s="221"/>
      <c r="O17" s="224"/>
      <c r="P17" s="225"/>
      <c r="Q17" s="225"/>
      <c r="R17" s="225"/>
      <c r="S17" s="225"/>
      <c r="T17" s="225"/>
      <c r="U17" s="226"/>
    </row>
    <row r="18" spans="1:21" ht="20.100000000000001" customHeight="1">
      <c r="A18" s="219"/>
      <c r="B18" s="219"/>
      <c r="C18" s="219"/>
      <c r="D18" s="219"/>
      <c r="E18" s="219"/>
      <c r="F18" s="219"/>
      <c r="G18" s="4"/>
      <c r="H18" s="5"/>
      <c r="I18" s="220"/>
      <c r="J18" s="220"/>
      <c r="K18" s="220"/>
      <c r="L18" s="221" t="str">
        <f t="shared" si="0"/>
        <v/>
      </c>
      <c r="M18" s="221"/>
      <c r="N18" s="221"/>
      <c r="O18" s="224"/>
      <c r="P18" s="225"/>
      <c r="Q18" s="225"/>
      <c r="R18" s="225"/>
      <c r="S18" s="225"/>
      <c r="T18" s="225"/>
      <c r="U18" s="226"/>
    </row>
    <row r="19" spans="1:21" ht="20.100000000000001" customHeight="1">
      <c r="A19" s="219"/>
      <c r="B19" s="219"/>
      <c r="C19" s="219"/>
      <c r="D19" s="219"/>
      <c r="E19" s="219"/>
      <c r="F19" s="219"/>
      <c r="G19" s="4"/>
      <c r="H19" s="5"/>
      <c r="I19" s="220"/>
      <c r="J19" s="220"/>
      <c r="K19" s="220"/>
      <c r="L19" s="221" t="str">
        <f t="shared" si="0"/>
        <v/>
      </c>
      <c r="M19" s="221"/>
      <c r="N19" s="221"/>
      <c r="O19" s="224"/>
      <c r="P19" s="225"/>
      <c r="Q19" s="225"/>
      <c r="R19" s="225"/>
      <c r="S19" s="225"/>
      <c r="T19" s="225"/>
      <c r="U19" s="226"/>
    </row>
    <row r="20" spans="1:21" ht="20.100000000000001" customHeight="1">
      <c r="A20" s="219"/>
      <c r="B20" s="219"/>
      <c r="C20" s="219"/>
      <c r="D20" s="219"/>
      <c r="E20" s="219"/>
      <c r="F20" s="219"/>
      <c r="G20" s="4"/>
      <c r="H20" s="5"/>
      <c r="I20" s="220"/>
      <c r="J20" s="220"/>
      <c r="K20" s="220"/>
      <c r="L20" s="221" t="str">
        <f t="shared" si="0"/>
        <v/>
      </c>
      <c r="M20" s="221"/>
      <c r="N20" s="221"/>
      <c r="O20" s="224"/>
      <c r="P20" s="225"/>
      <c r="Q20" s="225"/>
      <c r="R20" s="225"/>
      <c r="S20" s="225"/>
      <c r="T20" s="225"/>
      <c r="U20" s="226"/>
    </row>
    <row r="21" spans="1:21" ht="20.100000000000001" customHeight="1">
      <c r="A21" s="219"/>
      <c r="B21" s="219"/>
      <c r="C21" s="219"/>
      <c r="D21" s="219"/>
      <c r="E21" s="219"/>
      <c r="F21" s="219"/>
      <c r="G21" s="4"/>
      <c r="H21" s="5"/>
      <c r="I21" s="220"/>
      <c r="J21" s="220"/>
      <c r="K21" s="220"/>
      <c r="L21" s="221" t="str">
        <f t="shared" si="0"/>
        <v/>
      </c>
      <c r="M21" s="221"/>
      <c r="N21" s="221"/>
      <c r="O21" s="224"/>
      <c r="P21" s="225"/>
      <c r="Q21" s="225"/>
      <c r="R21" s="225"/>
      <c r="S21" s="225"/>
      <c r="T21" s="225"/>
      <c r="U21" s="226"/>
    </row>
    <row r="22" spans="1:21" ht="20.100000000000001" customHeight="1">
      <c r="A22" s="219"/>
      <c r="B22" s="219"/>
      <c r="C22" s="219"/>
      <c r="D22" s="219"/>
      <c r="E22" s="219"/>
      <c r="F22" s="219"/>
      <c r="G22" s="4"/>
      <c r="H22" s="5"/>
      <c r="I22" s="220"/>
      <c r="J22" s="220"/>
      <c r="K22" s="220"/>
      <c r="L22" s="221" t="str">
        <f t="shared" si="0"/>
        <v/>
      </c>
      <c r="M22" s="221"/>
      <c r="N22" s="221"/>
      <c r="O22" s="224"/>
      <c r="P22" s="225"/>
      <c r="Q22" s="225"/>
      <c r="R22" s="225"/>
      <c r="S22" s="225"/>
      <c r="T22" s="225"/>
      <c r="U22" s="226"/>
    </row>
    <row r="23" spans="1:21" ht="20.100000000000001" customHeight="1">
      <c r="A23" s="219"/>
      <c r="B23" s="219"/>
      <c r="C23" s="219"/>
      <c r="D23" s="219"/>
      <c r="E23" s="219"/>
      <c r="F23" s="219"/>
      <c r="G23" s="4"/>
      <c r="H23" s="5"/>
      <c r="I23" s="220"/>
      <c r="J23" s="220"/>
      <c r="K23" s="220"/>
      <c r="L23" s="221" t="str">
        <f t="shared" si="0"/>
        <v/>
      </c>
      <c r="M23" s="221"/>
      <c r="N23" s="221"/>
      <c r="O23" s="224"/>
      <c r="P23" s="225"/>
      <c r="Q23" s="225"/>
      <c r="R23" s="225"/>
      <c r="S23" s="225"/>
      <c r="T23" s="225"/>
      <c r="U23" s="226"/>
    </row>
    <row r="24" spans="1:21" ht="20.100000000000001" customHeight="1">
      <c r="A24" s="219"/>
      <c r="B24" s="219"/>
      <c r="C24" s="219"/>
      <c r="D24" s="219"/>
      <c r="E24" s="219"/>
      <c r="F24" s="219"/>
      <c r="G24" s="4"/>
      <c r="H24" s="5"/>
      <c r="I24" s="220"/>
      <c r="J24" s="220"/>
      <c r="K24" s="220"/>
      <c r="L24" s="221" t="str">
        <f t="shared" si="0"/>
        <v/>
      </c>
      <c r="M24" s="221"/>
      <c r="N24" s="221"/>
      <c r="O24" s="224"/>
      <c r="P24" s="225"/>
      <c r="Q24" s="225"/>
      <c r="R24" s="225"/>
      <c r="S24" s="225"/>
      <c r="T24" s="225"/>
      <c r="U24" s="226"/>
    </row>
    <row r="25" spans="1:21" ht="20.100000000000001" customHeight="1">
      <c r="A25" s="219"/>
      <c r="B25" s="219"/>
      <c r="C25" s="219"/>
      <c r="D25" s="219"/>
      <c r="E25" s="219"/>
      <c r="F25" s="219"/>
      <c r="G25" s="4"/>
      <c r="H25" s="5"/>
      <c r="I25" s="220"/>
      <c r="J25" s="220"/>
      <c r="K25" s="220"/>
      <c r="L25" s="221" t="str">
        <f t="shared" si="0"/>
        <v/>
      </c>
      <c r="M25" s="221"/>
      <c r="N25" s="221"/>
      <c r="O25" s="224"/>
      <c r="P25" s="225"/>
      <c r="Q25" s="225"/>
      <c r="R25" s="225"/>
      <c r="S25" s="225"/>
      <c r="T25" s="225"/>
      <c r="U25" s="226"/>
    </row>
    <row r="26" spans="1:21" ht="20.100000000000001" customHeight="1">
      <c r="A26" s="219"/>
      <c r="B26" s="219"/>
      <c r="C26" s="219"/>
      <c r="D26" s="219"/>
      <c r="E26" s="219"/>
      <c r="F26" s="219"/>
      <c r="G26" s="4"/>
      <c r="H26" s="5"/>
      <c r="I26" s="220"/>
      <c r="J26" s="220"/>
      <c r="K26" s="220"/>
      <c r="L26" s="221" t="str">
        <f t="shared" si="0"/>
        <v/>
      </c>
      <c r="M26" s="221"/>
      <c r="N26" s="221"/>
      <c r="O26" s="224"/>
      <c r="P26" s="225"/>
      <c r="Q26" s="225"/>
      <c r="R26" s="225"/>
      <c r="S26" s="225"/>
      <c r="T26" s="225"/>
      <c r="U26" s="226"/>
    </row>
    <row r="27" spans="1:21" ht="20.100000000000001" customHeight="1">
      <c r="A27" s="219"/>
      <c r="B27" s="219"/>
      <c r="C27" s="219"/>
      <c r="D27" s="219"/>
      <c r="E27" s="219"/>
      <c r="F27" s="219"/>
      <c r="G27" s="4"/>
      <c r="H27" s="5"/>
      <c r="I27" s="220"/>
      <c r="J27" s="220"/>
      <c r="K27" s="220"/>
      <c r="L27" s="221" t="str">
        <f t="shared" si="0"/>
        <v/>
      </c>
      <c r="M27" s="221"/>
      <c r="N27" s="221"/>
      <c r="O27" s="224"/>
      <c r="P27" s="225"/>
      <c r="Q27" s="225"/>
      <c r="R27" s="225"/>
      <c r="S27" s="225"/>
      <c r="T27" s="225"/>
      <c r="U27" s="226"/>
    </row>
    <row r="28" spans="1:21" ht="20.100000000000001" customHeight="1" thickBot="1">
      <c r="A28" s="243"/>
      <c r="B28" s="243"/>
      <c r="C28" s="243"/>
      <c r="D28" s="243"/>
      <c r="E28" s="243"/>
      <c r="F28" s="243"/>
      <c r="G28" s="11"/>
      <c r="H28" s="5"/>
      <c r="I28" s="251"/>
      <c r="J28" s="251"/>
      <c r="K28" s="251"/>
      <c r="L28" s="221" t="str">
        <f t="shared" si="0"/>
        <v/>
      </c>
      <c r="M28" s="221"/>
      <c r="N28" s="221"/>
      <c r="O28" s="224"/>
      <c r="P28" s="263"/>
      <c r="Q28" s="263"/>
      <c r="R28" s="263"/>
      <c r="S28" s="263"/>
      <c r="T28" s="263"/>
      <c r="U28" s="264"/>
    </row>
    <row r="29" spans="1:21" ht="20.100000000000001" customHeight="1" thickTop="1">
      <c r="A29" s="222" t="s">
        <v>17</v>
      </c>
      <c r="B29" s="222"/>
      <c r="C29" s="243" t="s">
        <v>20</v>
      </c>
      <c r="D29" s="243"/>
      <c r="E29" s="243"/>
      <c r="F29" s="243"/>
      <c r="G29" s="243"/>
      <c r="I29" s="257" t="s">
        <v>18</v>
      </c>
      <c r="J29" s="257"/>
      <c r="K29" s="257"/>
      <c r="L29" s="262">
        <f>SUM(L15:N28)</f>
        <v>0</v>
      </c>
      <c r="M29" s="262"/>
      <c r="N29" s="262"/>
      <c r="P29" s="259" t="s">
        <v>33</v>
      </c>
      <c r="Q29" s="260"/>
      <c r="R29" s="259" t="s">
        <v>34</v>
      </c>
      <c r="S29" s="261"/>
      <c r="T29" s="260" t="s">
        <v>35</v>
      </c>
      <c r="U29" s="261"/>
    </row>
    <row r="30" spans="1:21" ht="20.100000000000001" customHeight="1">
      <c r="A30" s="222"/>
      <c r="B30" s="222"/>
      <c r="C30" s="249" t="s">
        <v>21</v>
      </c>
      <c r="D30" s="249"/>
      <c r="E30" s="249"/>
      <c r="F30" s="249"/>
      <c r="G30" s="249"/>
      <c r="J30" s="250"/>
      <c r="K30" s="250"/>
      <c r="L30" s="250"/>
      <c r="M30" s="242"/>
      <c r="N30" s="242"/>
      <c r="O30" s="242"/>
      <c r="P30" s="244"/>
      <c r="Q30" s="240"/>
      <c r="R30" s="244"/>
      <c r="S30" s="247"/>
      <c r="T30" s="240"/>
      <c r="U30" s="247"/>
    </row>
    <row r="31" spans="1:21" ht="20.100000000000001" customHeight="1">
      <c r="A31" s="222"/>
      <c r="B31" s="222"/>
      <c r="C31" s="249" t="s">
        <v>22</v>
      </c>
      <c r="D31" s="249"/>
      <c r="E31" s="249"/>
      <c r="F31" s="249"/>
      <c r="G31" s="249"/>
      <c r="J31" s="250"/>
      <c r="K31" s="250"/>
      <c r="L31" s="250"/>
      <c r="M31" s="242"/>
      <c r="N31" s="242"/>
      <c r="O31" s="242"/>
      <c r="P31" s="244"/>
      <c r="Q31" s="240"/>
      <c r="R31" s="244"/>
      <c r="S31" s="247"/>
      <c r="T31" s="240"/>
      <c r="U31" s="247"/>
    </row>
    <row r="32" spans="1:21" ht="20.100000000000001" customHeight="1" thickBot="1">
      <c r="A32" s="222"/>
      <c r="B32" s="222"/>
      <c r="C32" s="252" t="s">
        <v>23</v>
      </c>
      <c r="D32" s="253"/>
      <c r="E32" s="253"/>
      <c r="F32" s="253"/>
      <c r="G32" s="253"/>
      <c r="P32" s="245"/>
      <c r="Q32" s="246"/>
      <c r="R32" s="245"/>
      <c r="S32" s="248"/>
      <c r="T32" s="246"/>
      <c r="U32" s="248"/>
    </row>
    <row r="34" spans="21:21" ht="20.100000000000001" customHeight="1">
      <c r="U34" s="176" t="s">
        <v>107</v>
      </c>
    </row>
  </sheetData>
  <mergeCells count="128">
    <mergeCell ref="A12:C12"/>
    <mergeCell ref="D12:F12"/>
    <mergeCell ref="O24:U24"/>
    <mergeCell ref="L27:N27"/>
    <mergeCell ref="O26:U26"/>
    <mergeCell ref="C28:F28"/>
    <mergeCell ref="O22:U22"/>
    <mergeCell ref="M12:O12"/>
    <mergeCell ref="G11:I11"/>
    <mergeCell ref="G12:I12"/>
    <mergeCell ref="O27:U27"/>
    <mergeCell ref="I29:K29"/>
    <mergeCell ref="Q12:T12"/>
    <mergeCell ref="P29:Q29"/>
    <mergeCell ref="R29:S29"/>
    <mergeCell ref="T29:U29"/>
    <mergeCell ref="L29:N29"/>
    <mergeCell ref="O16:U16"/>
    <mergeCell ref="O17:U17"/>
    <mergeCell ref="O28:U28"/>
    <mergeCell ref="C29:G29"/>
    <mergeCell ref="J31:L31"/>
    <mergeCell ref="A27:B27"/>
    <mergeCell ref="C27:F27"/>
    <mergeCell ref="I27:K27"/>
    <mergeCell ref="I28:K28"/>
    <mergeCell ref="L28:N28"/>
    <mergeCell ref="C32:G32"/>
    <mergeCell ref="A24:B24"/>
    <mergeCell ref="C24:F24"/>
    <mergeCell ref="I24:K24"/>
    <mergeCell ref="L24:N24"/>
    <mergeCell ref="O23:U23"/>
    <mergeCell ref="A23:B23"/>
    <mergeCell ref="C23:F23"/>
    <mergeCell ref="I23:K23"/>
    <mergeCell ref="L23:N23"/>
    <mergeCell ref="M31:O31"/>
    <mergeCell ref="A28:B28"/>
    <mergeCell ref="A26:B26"/>
    <mergeCell ref="C26:F26"/>
    <mergeCell ref="I26:K26"/>
    <mergeCell ref="L26:N26"/>
    <mergeCell ref="O25:U25"/>
    <mergeCell ref="A25:B25"/>
    <mergeCell ref="C25:F25"/>
    <mergeCell ref="I25:K25"/>
    <mergeCell ref="L25:N25"/>
    <mergeCell ref="P30:Q32"/>
    <mergeCell ref="R30:S32"/>
    <mergeCell ref="T30:U32"/>
    <mergeCell ref="C30:G30"/>
    <mergeCell ref="M30:O30"/>
    <mergeCell ref="C31:G31"/>
    <mergeCell ref="J30:L30"/>
    <mergeCell ref="A29:B32"/>
    <mergeCell ref="O15:U15"/>
    <mergeCell ref="J12:L12"/>
    <mergeCell ref="A22:B22"/>
    <mergeCell ref="C22:F22"/>
    <mergeCell ref="I22:K22"/>
    <mergeCell ref="L22:N22"/>
    <mergeCell ref="O21:U21"/>
    <mergeCell ref="A21:B21"/>
    <mergeCell ref="C21:F21"/>
    <mergeCell ref="I21:K21"/>
    <mergeCell ref="L21:N21"/>
    <mergeCell ref="A19:B19"/>
    <mergeCell ref="C19:F19"/>
    <mergeCell ref="I19:K19"/>
    <mergeCell ref="L19:N19"/>
    <mergeCell ref="O18:U18"/>
    <mergeCell ref="A20:B20"/>
    <mergeCell ref="C20:F20"/>
    <mergeCell ref="I20:K20"/>
    <mergeCell ref="L20:N20"/>
    <mergeCell ref="O19:U19"/>
    <mergeCell ref="A18:B18"/>
    <mergeCell ref="C18:F18"/>
    <mergeCell ref="I18:K18"/>
    <mergeCell ref="L18:N18"/>
    <mergeCell ref="O20:U20"/>
    <mergeCell ref="P1:Q1"/>
    <mergeCell ref="B2:C2"/>
    <mergeCell ref="P2:Q2"/>
    <mergeCell ref="A4:J5"/>
    <mergeCell ref="L5:Q5"/>
    <mergeCell ref="A6:F7"/>
    <mergeCell ref="M11:O11"/>
    <mergeCell ref="R8:U8"/>
    <mergeCell ref="L9:O9"/>
    <mergeCell ref="P9:Q9"/>
    <mergeCell ref="R9:U9"/>
    <mergeCell ref="L8:O8"/>
    <mergeCell ref="P8:Q8"/>
    <mergeCell ref="A8:C9"/>
    <mergeCell ref="D8:F9"/>
    <mergeCell ref="G8:G9"/>
    <mergeCell ref="J8:K8"/>
    <mergeCell ref="A11:C11"/>
    <mergeCell ref="J9:K9"/>
    <mergeCell ref="Q11:T11"/>
    <mergeCell ref="R1:V1"/>
    <mergeCell ref="R2:V2"/>
    <mergeCell ref="G1:N2"/>
    <mergeCell ref="L4:T4"/>
    <mergeCell ref="L6:T6"/>
    <mergeCell ref="L7:T7"/>
    <mergeCell ref="A16:B16"/>
    <mergeCell ref="C16:F16"/>
    <mergeCell ref="I16:K16"/>
    <mergeCell ref="A17:B17"/>
    <mergeCell ref="C17:F17"/>
    <mergeCell ref="I17:K17"/>
    <mergeCell ref="L17:N17"/>
    <mergeCell ref="L16:N16"/>
    <mergeCell ref="O14:U14"/>
    <mergeCell ref="L14:N14"/>
    <mergeCell ref="A15:B15"/>
    <mergeCell ref="C15:F15"/>
    <mergeCell ref="I15:K15"/>
    <mergeCell ref="L15:N15"/>
    <mergeCell ref="A14:B14"/>
    <mergeCell ref="C14:F14"/>
    <mergeCell ref="G14:H14"/>
    <mergeCell ref="I14:K14"/>
    <mergeCell ref="J11:L11"/>
    <mergeCell ref="D11:F11"/>
  </mergeCells>
  <phoneticPr fontId="2"/>
  <dataValidations count="1">
    <dataValidation type="list" allowBlank="1" showInputMessage="1" showErrorMessage="1" sqref="H15:H28" xr:uid="{00000000-0002-0000-0000-000000000000}">
      <formula1>$W$4:$W$8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B381-042C-4A88-ACAB-D823091161E9}">
  <dimension ref="A1:AB49"/>
  <sheetViews>
    <sheetView showGridLines="0" zoomScale="75" zoomScaleNormal="75" zoomScaleSheetLayoutView="80" workbookViewId="0">
      <selection activeCell="P35" sqref="P35"/>
    </sheetView>
  </sheetViews>
  <sheetFormatPr defaultColWidth="10.625" defaultRowHeight="14.25"/>
  <cols>
    <col min="1" max="1" width="3.625" style="36" customWidth="1"/>
    <col min="2" max="2" width="2.625" style="36" customWidth="1"/>
    <col min="3" max="3" width="19.625" style="36" customWidth="1"/>
    <col min="4" max="6" width="6.125" style="36" customWidth="1"/>
    <col min="7" max="7" width="5.625" style="36" customWidth="1"/>
    <col min="8" max="9" width="8.625" style="35" customWidth="1"/>
    <col min="10" max="10" width="11.625" style="35" customWidth="1"/>
    <col min="11" max="11" width="6.625" style="35" customWidth="1"/>
    <col min="12" max="12" width="11.625" style="35" customWidth="1"/>
    <col min="13" max="13" width="6.625" style="35" customWidth="1"/>
    <col min="14" max="14" width="11.625" style="35" customWidth="1"/>
    <col min="15" max="15" width="6.625" style="35" customWidth="1"/>
    <col min="16" max="16" width="11.625" style="35" customWidth="1"/>
    <col min="17" max="17" width="6.75" style="36" customWidth="1"/>
    <col min="18" max="18" width="8.625" style="36" customWidth="1"/>
    <col min="19" max="19" width="13.625" style="36" customWidth="1"/>
    <col min="20" max="20" width="11.625" style="36" customWidth="1"/>
    <col min="21" max="21" width="1.625" style="36" customWidth="1"/>
    <col min="22" max="22" width="8.625" style="36" customWidth="1"/>
    <col min="23" max="23" width="9.625" style="36" customWidth="1"/>
    <col min="24" max="24" width="11.625" style="36" customWidth="1"/>
    <col min="25" max="25" width="1.625" style="36" customWidth="1"/>
    <col min="26" max="26" width="8.625" style="36" customWidth="1"/>
    <col min="27" max="27" width="9.625" style="36" customWidth="1"/>
    <col min="28" max="28" width="11.625" style="36" customWidth="1"/>
    <col min="29" max="256" width="10.625" style="36"/>
    <col min="257" max="257" width="3.625" style="36" customWidth="1"/>
    <col min="258" max="258" width="2.625" style="36" customWidth="1"/>
    <col min="259" max="259" width="19.625" style="36" customWidth="1"/>
    <col min="260" max="262" width="6.125" style="36" customWidth="1"/>
    <col min="263" max="263" width="5.625" style="36" customWidth="1"/>
    <col min="264" max="265" width="8.625" style="36" customWidth="1"/>
    <col min="266" max="266" width="11.625" style="36" customWidth="1"/>
    <col min="267" max="267" width="6.625" style="36" customWidth="1"/>
    <col min="268" max="268" width="11.625" style="36" customWidth="1"/>
    <col min="269" max="269" width="6.625" style="36" customWidth="1"/>
    <col min="270" max="270" width="11.625" style="36" customWidth="1"/>
    <col min="271" max="271" width="6.625" style="36" customWidth="1"/>
    <col min="272" max="272" width="11.625" style="36" customWidth="1"/>
    <col min="273" max="273" width="6.75" style="36" customWidth="1"/>
    <col min="274" max="274" width="8.625" style="36" customWidth="1"/>
    <col min="275" max="275" width="13.625" style="36" customWidth="1"/>
    <col min="276" max="276" width="11.625" style="36" customWidth="1"/>
    <col min="277" max="277" width="1.625" style="36" customWidth="1"/>
    <col min="278" max="278" width="8.625" style="36" customWidth="1"/>
    <col min="279" max="279" width="9.625" style="36" customWidth="1"/>
    <col min="280" max="280" width="11.625" style="36" customWidth="1"/>
    <col min="281" max="281" width="1.625" style="36" customWidth="1"/>
    <col min="282" max="282" width="8.625" style="36" customWidth="1"/>
    <col min="283" max="283" width="9.625" style="36" customWidth="1"/>
    <col min="284" max="284" width="11.625" style="36" customWidth="1"/>
    <col min="285" max="512" width="10.625" style="36"/>
    <col min="513" max="513" width="3.625" style="36" customWidth="1"/>
    <col min="514" max="514" width="2.625" style="36" customWidth="1"/>
    <col min="515" max="515" width="19.625" style="36" customWidth="1"/>
    <col min="516" max="518" width="6.125" style="36" customWidth="1"/>
    <col min="519" max="519" width="5.625" style="36" customWidth="1"/>
    <col min="520" max="521" width="8.625" style="36" customWidth="1"/>
    <col min="522" max="522" width="11.625" style="36" customWidth="1"/>
    <col min="523" max="523" width="6.625" style="36" customWidth="1"/>
    <col min="524" max="524" width="11.625" style="36" customWidth="1"/>
    <col min="525" max="525" width="6.625" style="36" customWidth="1"/>
    <col min="526" max="526" width="11.625" style="36" customWidth="1"/>
    <col min="527" max="527" width="6.625" style="36" customWidth="1"/>
    <col min="528" max="528" width="11.625" style="36" customWidth="1"/>
    <col min="529" max="529" width="6.75" style="36" customWidth="1"/>
    <col min="530" max="530" width="8.625" style="36" customWidth="1"/>
    <col min="531" max="531" width="13.625" style="36" customWidth="1"/>
    <col min="532" max="532" width="11.625" style="36" customWidth="1"/>
    <col min="533" max="533" width="1.625" style="36" customWidth="1"/>
    <col min="534" max="534" width="8.625" style="36" customWidth="1"/>
    <col min="535" max="535" width="9.625" style="36" customWidth="1"/>
    <col min="536" max="536" width="11.625" style="36" customWidth="1"/>
    <col min="537" max="537" width="1.625" style="36" customWidth="1"/>
    <col min="538" max="538" width="8.625" style="36" customWidth="1"/>
    <col min="539" max="539" width="9.625" style="36" customWidth="1"/>
    <col min="540" max="540" width="11.625" style="36" customWidth="1"/>
    <col min="541" max="768" width="10.625" style="36"/>
    <col min="769" max="769" width="3.625" style="36" customWidth="1"/>
    <col min="770" max="770" width="2.625" style="36" customWidth="1"/>
    <col min="771" max="771" width="19.625" style="36" customWidth="1"/>
    <col min="772" max="774" width="6.125" style="36" customWidth="1"/>
    <col min="775" max="775" width="5.625" style="36" customWidth="1"/>
    <col min="776" max="777" width="8.625" style="36" customWidth="1"/>
    <col min="778" max="778" width="11.625" style="36" customWidth="1"/>
    <col min="779" max="779" width="6.625" style="36" customWidth="1"/>
    <col min="780" max="780" width="11.625" style="36" customWidth="1"/>
    <col min="781" max="781" width="6.625" style="36" customWidth="1"/>
    <col min="782" max="782" width="11.625" style="36" customWidth="1"/>
    <col min="783" max="783" width="6.625" style="36" customWidth="1"/>
    <col min="784" max="784" width="11.625" style="36" customWidth="1"/>
    <col min="785" max="785" width="6.75" style="36" customWidth="1"/>
    <col min="786" max="786" width="8.625" style="36" customWidth="1"/>
    <col min="787" max="787" width="13.625" style="36" customWidth="1"/>
    <col min="788" max="788" width="11.625" style="36" customWidth="1"/>
    <col min="789" max="789" width="1.625" style="36" customWidth="1"/>
    <col min="790" max="790" width="8.625" style="36" customWidth="1"/>
    <col min="791" max="791" width="9.625" style="36" customWidth="1"/>
    <col min="792" max="792" width="11.625" style="36" customWidth="1"/>
    <col min="793" max="793" width="1.625" style="36" customWidth="1"/>
    <col min="794" max="794" width="8.625" style="36" customWidth="1"/>
    <col min="795" max="795" width="9.625" style="36" customWidth="1"/>
    <col min="796" max="796" width="11.625" style="36" customWidth="1"/>
    <col min="797" max="1024" width="10.625" style="36"/>
    <col min="1025" max="1025" width="3.625" style="36" customWidth="1"/>
    <col min="1026" max="1026" width="2.625" style="36" customWidth="1"/>
    <col min="1027" max="1027" width="19.625" style="36" customWidth="1"/>
    <col min="1028" max="1030" width="6.125" style="36" customWidth="1"/>
    <col min="1031" max="1031" width="5.625" style="36" customWidth="1"/>
    <col min="1032" max="1033" width="8.625" style="36" customWidth="1"/>
    <col min="1034" max="1034" width="11.625" style="36" customWidth="1"/>
    <col min="1035" max="1035" width="6.625" style="36" customWidth="1"/>
    <col min="1036" max="1036" width="11.625" style="36" customWidth="1"/>
    <col min="1037" max="1037" width="6.625" style="36" customWidth="1"/>
    <col min="1038" max="1038" width="11.625" style="36" customWidth="1"/>
    <col min="1039" max="1039" width="6.625" style="36" customWidth="1"/>
    <col min="1040" max="1040" width="11.625" style="36" customWidth="1"/>
    <col min="1041" max="1041" width="6.75" style="36" customWidth="1"/>
    <col min="1042" max="1042" width="8.625" style="36" customWidth="1"/>
    <col min="1043" max="1043" width="13.625" style="36" customWidth="1"/>
    <col min="1044" max="1044" width="11.625" style="36" customWidth="1"/>
    <col min="1045" max="1045" width="1.625" style="36" customWidth="1"/>
    <col min="1046" max="1046" width="8.625" style="36" customWidth="1"/>
    <col min="1047" max="1047" width="9.625" style="36" customWidth="1"/>
    <col min="1048" max="1048" width="11.625" style="36" customWidth="1"/>
    <col min="1049" max="1049" width="1.625" style="36" customWidth="1"/>
    <col min="1050" max="1050" width="8.625" style="36" customWidth="1"/>
    <col min="1051" max="1051" width="9.625" style="36" customWidth="1"/>
    <col min="1052" max="1052" width="11.625" style="36" customWidth="1"/>
    <col min="1053" max="1280" width="10.625" style="36"/>
    <col min="1281" max="1281" width="3.625" style="36" customWidth="1"/>
    <col min="1282" max="1282" width="2.625" style="36" customWidth="1"/>
    <col min="1283" max="1283" width="19.625" style="36" customWidth="1"/>
    <col min="1284" max="1286" width="6.125" style="36" customWidth="1"/>
    <col min="1287" max="1287" width="5.625" style="36" customWidth="1"/>
    <col min="1288" max="1289" width="8.625" style="36" customWidth="1"/>
    <col min="1290" max="1290" width="11.625" style="36" customWidth="1"/>
    <col min="1291" max="1291" width="6.625" style="36" customWidth="1"/>
    <col min="1292" max="1292" width="11.625" style="36" customWidth="1"/>
    <col min="1293" max="1293" width="6.625" style="36" customWidth="1"/>
    <col min="1294" max="1294" width="11.625" style="36" customWidth="1"/>
    <col min="1295" max="1295" width="6.625" style="36" customWidth="1"/>
    <col min="1296" max="1296" width="11.625" style="36" customWidth="1"/>
    <col min="1297" max="1297" width="6.75" style="36" customWidth="1"/>
    <col min="1298" max="1298" width="8.625" style="36" customWidth="1"/>
    <col min="1299" max="1299" width="13.625" style="36" customWidth="1"/>
    <col min="1300" max="1300" width="11.625" style="36" customWidth="1"/>
    <col min="1301" max="1301" width="1.625" style="36" customWidth="1"/>
    <col min="1302" max="1302" width="8.625" style="36" customWidth="1"/>
    <col min="1303" max="1303" width="9.625" style="36" customWidth="1"/>
    <col min="1304" max="1304" width="11.625" style="36" customWidth="1"/>
    <col min="1305" max="1305" width="1.625" style="36" customWidth="1"/>
    <col min="1306" max="1306" width="8.625" style="36" customWidth="1"/>
    <col min="1307" max="1307" width="9.625" style="36" customWidth="1"/>
    <col min="1308" max="1308" width="11.625" style="36" customWidth="1"/>
    <col min="1309" max="1536" width="10.625" style="36"/>
    <col min="1537" max="1537" width="3.625" style="36" customWidth="1"/>
    <col min="1538" max="1538" width="2.625" style="36" customWidth="1"/>
    <col min="1539" max="1539" width="19.625" style="36" customWidth="1"/>
    <col min="1540" max="1542" width="6.125" style="36" customWidth="1"/>
    <col min="1543" max="1543" width="5.625" style="36" customWidth="1"/>
    <col min="1544" max="1545" width="8.625" style="36" customWidth="1"/>
    <col min="1546" max="1546" width="11.625" style="36" customWidth="1"/>
    <col min="1547" max="1547" width="6.625" style="36" customWidth="1"/>
    <col min="1548" max="1548" width="11.625" style="36" customWidth="1"/>
    <col min="1549" max="1549" width="6.625" style="36" customWidth="1"/>
    <col min="1550" max="1550" width="11.625" style="36" customWidth="1"/>
    <col min="1551" max="1551" width="6.625" style="36" customWidth="1"/>
    <col min="1552" max="1552" width="11.625" style="36" customWidth="1"/>
    <col min="1553" max="1553" width="6.75" style="36" customWidth="1"/>
    <col min="1554" max="1554" width="8.625" style="36" customWidth="1"/>
    <col min="1555" max="1555" width="13.625" style="36" customWidth="1"/>
    <col min="1556" max="1556" width="11.625" style="36" customWidth="1"/>
    <col min="1557" max="1557" width="1.625" style="36" customWidth="1"/>
    <col min="1558" max="1558" width="8.625" style="36" customWidth="1"/>
    <col min="1559" max="1559" width="9.625" style="36" customWidth="1"/>
    <col min="1560" max="1560" width="11.625" style="36" customWidth="1"/>
    <col min="1561" max="1561" width="1.625" style="36" customWidth="1"/>
    <col min="1562" max="1562" width="8.625" style="36" customWidth="1"/>
    <col min="1563" max="1563" width="9.625" style="36" customWidth="1"/>
    <col min="1564" max="1564" width="11.625" style="36" customWidth="1"/>
    <col min="1565" max="1792" width="10.625" style="36"/>
    <col min="1793" max="1793" width="3.625" style="36" customWidth="1"/>
    <col min="1794" max="1794" width="2.625" style="36" customWidth="1"/>
    <col min="1795" max="1795" width="19.625" style="36" customWidth="1"/>
    <col min="1796" max="1798" width="6.125" style="36" customWidth="1"/>
    <col min="1799" max="1799" width="5.625" style="36" customWidth="1"/>
    <col min="1800" max="1801" width="8.625" style="36" customWidth="1"/>
    <col min="1802" max="1802" width="11.625" style="36" customWidth="1"/>
    <col min="1803" max="1803" width="6.625" style="36" customWidth="1"/>
    <col min="1804" max="1804" width="11.625" style="36" customWidth="1"/>
    <col min="1805" max="1805" width="6.625" style="36" customWidth="1"/>
    <col min="1806" max="1806" width="11.625" style="36" customWidth="1"/>
    <col min="1807" max="1807" width="6.625" style="36" customWidth="1"/>
    <col min="1808" max="1808" width="11.625" style="36" customWidth="1"/>
    <col min="1809" max="1809" width="6.75" style="36" customWidth="1"/>
    <col min="1810" max="1810" width="8.625" style="36" customWidth="1"/>
    <col min="1811" max="1811" width="13.625" style="36" customWidth="1"/>
    <col min="1812" max="1812" width="11.625" style="36" customWidth="1"/>
    <col min="1813" max="1813" width="1.625" style="36" customWidth="1"/>
    <col min="1814" max="1814" width="8.625" style="36" customWidth="1"/>
    <col min="1815" max="1815" width="9.625" style="36" customWidth="1"/>
    <col min="1816" max="1816" width="11.625" style="36" customWidth="1"/>
    <col min="1817" max="1817" width="1.625" style="36" customWidth="1"/>
    <col min="1818" max="1818" width="8.625" style="36" customWidth="1"/>
    <col min="1819" max="1819" width="9.625" style="36" customWidth="1"/>
    <col min="1820" max="1820" width="11.625" style="36" customWidth="1"/>
    <col min="1821" max="2048" width="10.625" style="36"/>
    <col min="2049" max="2049" width="3.625" style="36" customWidth="1"/>
    <col min="2050" max="2050" width="2.625" style="36" customWidth="1"/>
    <col min="2051" max="2051" width="19.625" style="36" customWidth="1"/>
    <col min="2052" max="2054" width="6.125" style="36" customWidth="1"/>
    <col min="2055" max="2055" width="5.625" style="36" customWidth="1"/>
    <col min="2056" max="2057" width="8.625" style="36" customWidth="1"/>
    <col min="2058" max="2058" width="11.625" style="36" customWidth="1"/>
    <col min="2059" max="2059" width="6.625" style="36" customWidth="1"/>
    <col min="2060" max="2060" width="11.625" style="36" customWidth="1"/>
    <col min="2061" max="2061" width="6.625" style="36" customWidth="1"/>
    <col min="2062" max="2062" width="11.625" style="36" customWidth="1"/>
    <col min="2063" max="2063" width="6.625" style="36" customWidth="1"/>
    <col min="2064" max="2064" width="11.625" style="36" customWidth="1"/>
    <col min="2065" max="2065" width="6.75" style="36" customWidth="1"/>
    <col min="2066" max="2066" width="8.625" style="36" customWidth="1"/>
    <col min="2067" max="2067" width="13.625" style="36" customWidth="1"/>
    <col min="2068" max="2068" width="11.625" style="36" customWidth="1"/>
    <col min="2069" max="2069" width="1.625" style="36" customWidth="1"/>
    <col min="2070" max="2070" width="8.625" style="36" customWidth="1"/>
    <col min="2071" max="2071" width="9.625" style="36" customWidth="1"/>
    <col min="2072" max="2072" width="11.625" style="36" customWidth="1"/>
    <col min="2073" max="2073" width="1.625" style="36" customWidth="1"/>
    <col min="2074" max="2074" width="8.625" style="36" customWidth="1"/>
    <col min="2075" max="2075" width="9.625" style="36" customWidth="1"/>
    <col min="2076" max="2076" width="11.625" style="36" customWidth="1"/>
    <col min="2077" max="2304" width="10.625" style="36"/>
    <col min="2305" max="2305" width="3.625" style="36" customWidth="1"/>
    <col min="2306" max="2306" width="2.625" style="36" customWidth="1"/>
    <col min="2307" max="2307" width="19.625" style="36" customWidth="1"/>
    <col min="2308" max="2310" width="6.125" style="36" customWidth="1"/>
    <col min="2311" max="2311" width="5.625" style="36" customWidth="1"/>
    <col min="2312" max="2313" width="8.625" style="36" customWidth="1"/>
    <col min="2314" max="2314" width="11.625" style="36" customWidth="1"/>
    <col min="2315" max="2315" width="6.625" style="36" customWidth="1"/>
    <col min="2316" max="2316" width="11.625" style="36" customWidth="1"/>
    <col min="2317" max="2317" width="6.625" style="36" customWidth="1"/>
    <col min="2318" max="2318" width="11.625" style="36" customWidth="1"/>
    <col min="2319" max="2319" width="6.625" style="36" customWidth="1"/>
    <col min="2320" max="2320" width="11.625" style="36" customWidth="1"/>
    <col min="2321" max="2321" width="6.75" style="36" customWidth="1"/>
    <col min="2322" max="2322" width="8.625" style="36" customWidth="1"/>
    <col min="2323" max="2323" width="13.625" style="36" customWidth="1"/>
    <col min="2324" max="2324" width="11.625" style="36" customWidth="1"/>
    <col min="2325" max="2325" width="1.625" style="36" customWidth="1"/>
    <col min="2326" max="2326" width="8.625" style="36" customWidth="1"/>
    <col min="2327" max="2327" width="9.625" style="36" customWidth="1"/>
    <col min="2328" max="2328" width="11.625" style="36" customWidth="1"/>
    <col min="2329" max="2329" width="1.625" style="36" customWidth="1"/>
    <col min="2330" max="2330" width="8.625" style="36" customWidth="1"/>
    <col min="2331" max="2331" width="9.625" style="36" customWidth="1"/>
    <col min="2332" max="2332" width="11.625" style="36" customWidth="1"/>
    <col min="2333" max="2560" width="10.625" style="36"/>
    <col min="2561" max="2561" width="3.625" style="36" customWidth="1"/>
    <col min="2562" max="2562" width="2.625" style="36" customWidth="1"/>
    <col min="2563" max="2563" width="19.625" style="36" customWidth="1"/>
    <col min="2564" max="2566" width="6.125" style="36" customWidth="1"/>
    <col min="2567" max="2567" width="5.625" style="36" customWidth="1"/>
    <col min="2568" max="2569" width="8.625" style="36" customWidth="1"/>
    <col min="2570" max="2570" width="11.625" style="36" customWidth="1"/>
    <col min="2571" max="2571" width="6.625" style="36" customWidth="1"/>
    <col min="2572" max="2572" width="11.625" style="36" customWidth="1"/>
    <col min="2573" max="2573" width="6.625" style="36" customWidth="1"/>
    <col min="2574" max="2574" width="11.625" style="36" customWidth="1"/>
    <col min="2575" max="2575" width="6.625" style="36" customWidth="1"/>
    <col min="2576" max="2576" width="11.625" style="36" customWidth="1"/>
    <col min="2577" max="2577" width="6.75" style="36" customWidth="1"/>
    <col min="2578" max="2578" width="8.625" style="36" customWidth="1"/>
    <col min="2579" max="2579" width="13.625" style="36" customWidth="1"/>
    <col min="2580" max="2580" width="11.625" style="36" customWidth="1"/>
    <col min="2581" max="2581" width="1.625" style="36" customWidth="1"/>
    <col min="2582" max="2582" width="8.625" style="36" customWidth="1"/>
    <col min="2583" max="2583" width="9.625" style="36" customWidth="1"/>
    <col min="2584" max="2584" width="11.625" style="36" customWidth="1"/>
    <col min="2585" max="2585" width="1.625" style="36" customWidth="1"/>
    <col min="2586" max="2586" width="8.625" style="36" customWidth="1"/>
    <col min="2587" max="2587" width="9.625" style="36" customWidth="1"/>
    <col min="2588" max="2588" width="11.625" style="36" customWidth="1"/>
    <col min="2589" max="2816" width="10.625" style="36"/>
    <col min="2817" max="2817" width="3.625" style="36" customWidth="1"/>
    <col min="2818" max="2818" width="2.625" style="36" customWidth="1"/>
    <col min="2819" max="2819" width="19.625" style="36" customWidth="1"/>
    <col min="2820" max="2822" width="6.125" style="36" customWidth="1"/>
    <col min="2823" max="2823" width="5.625" style="36" customWidth="1"/>
    <col min="2824" max="2825" width="8.625" style="36" customWidth="1"/>
    <col min="2826" max="2826" width="11.625" style="36" customWidth="1"/>
    <col min="2827" max="2827" width="6.625" style="36" customWidth="1"/>
    <col min="2828" max="2828" width="11.625" style="36" customWidth="1"/>
    <col min="2829" max="2829" width="6.625" style="36" customWidth="1"/>
    <col min="2830" max="2830" width="11.625" style="36" customWidth="1"/>
    <col min="2831" max="2831" width="6.625" style="36" customWidth="1"/>
    <col min="2832" max="2832" width="11.625" style="36" customWidth="1"/>
    <col min="2833" max="2833" width="6.75" style="36" customWidth="1"/>
    <col min="2834" max="2834" width="8.625" style="36" customWidth="1"/>
    <col min="2835" max="2835" width="13.625" style="36" customWidth="1"/>
    <col min="2836" max="2836" width="11.625" style="36" customWidth="1"/>
    <col min="2837" max="2837" width="1.625" style="36" customWidth="1"/>
    <col min="2838" max="2838" width="8.625" style="36" customWidth="1"/>
    <col min="2839" max="2839" width="9.625" style="36" customWidth="1"/>
    <col min="2840" max="2840" width="11.625" style="36" customWidth="1"/>
    <col min="2841" max="2841" width="1.625" style="36" customWidth="1"/>
    <col min="2842" max="2842" width="8.625" style="36" customWidth="1"/>
    <col min="2843" max="2843" width="9.625" style="36" customWidth="1"/>
    <col min="2844" max="2844" width="11.625" style="36" customWidth="1"/>
    <col min="2845" max="3072" width="10.625" style="36"/>
    <col min="3073" max="3073" width="3.625" style="36" customWidth="1"/>
    <col min="3074" max="3074" width="2.625" style="36" customWidth="1"/>
    <col min="3075" max="3075" width="19.625" style="36" customWidth="1"/>
    <col min="3076" max="3078" width="6.125" style="36" customWidth="1"/>
    <col min="3079" max="3079" width="5.625" style="36" customWidth="1"/>
    <col min="3080" max="3081" width="8.625" style="36" customWidth="1"/>
    <col min="3082" max="3082" width="11.625" style="36" customWidth="1"/>
    <col min="3083" max="3083" width="6.625" style="36" customWidth="1"/>
    <col min="3084" max="3084" width="11.625" style="36" customWidth="1"/>
    <col min="3085" max="3085" width="6.625" style="36" customWidth="1"/>
    <col min="3086" max="3086" width="11.625" style="36" customWidth="1"/>
    <col min="3087" max="3087" width="6.625" style="36" customWidth="1"/>
    <col min="3088" max="3088" width="11.625" style="36" customWidth="1"/>
    <col min="3089" max="3089" width="6.75" style="36" customWidth="1"/>
    <col min="3090" max="3090" width="8.625" style="36" customWidth="1"/>
    <col min="3091" max="3091" width="13.625" style="36" customWidth="1"/>
    <col min="3092" max="3092" width="11.625" style="36" customWidth="1"/>
    <col min="3093" max="3093" width="1.625" style="36" customWidth="1"/>
    <col min="3094" max="3094" width="8.625" style="36" customWidth="1"/>
    <col min="3095" max="3095" width="9.625" style="36" customWidth="1"/>
    <col min="3096" max="3096" width="11.625" style="36" customWidth="1"/>
    <col min="3097" max="3097" width="1.625" style="36" customWidth="1"/>
    <col min="3098" max="3098" width="8.625" style="36" customWidth="1"/>
    <col min="3099" max="3099" width="9.625" style="36" customWidth="1"/>
    <col min="3100" max="3100" width="11.625" style="36" customWidth="1"/>
    <col min="3101" max="3328" width="10.625" style="36"/>
    <col min="3329" max="3329" width="3.625" style="36" customWidth="1"/>
    <col min="3330" max="3330" width="2.625" style="36" customWidth="1"/>
    <col min="3331" max="3331" width="19.625" style="36" customWidth="1"/>
    <col min="3332" max="3334" width="6.125" style="36" customWidth="1"/>
    <col min="3335" max="3335" width="5.625" style="36" customWidth="1"/>
    <col min="3336" max="3337" width="8.625" style="36" customWidth="1"/>
    <col min="3338" max="3338" width="11.625" style="36" customWidth="1"/>
    <col min="3339" max="3339" width="6.625" style="36" customWidth="1"/>
    <col min="3340" max="3340" width="11.625" style="36" customWidth="1"/>
    <col min="3341" max="3341" width="6.625" style="36" customWidth="1"/>
    <col min="3342" max="3342" width="11.625" style="36" customWidth="1"/>
    <col min="3343" max="3343" width="6.625" style="36" customWidth="1"/>
    <col min="3344" max="3344" width="11.625" style="36" customWidth="1"/>
    <col min="3345" max="3345" width="6.75" style="36" customWidth="1"/>
    <col min="3346" max="3346" width="8.625" style="36" customWidth="1"/>
    <col min="3347" max="3347" width="13.625" style="36" customWidth="1"/>
    <col min="3348" max="3348" width="11.625" style="36" customWidth="1"/>
    <col min="3349" max="3349" width="1.625" style="36" customWidth="1"/>
    <col min="3350" max="3350" width="8.625" style="36" customWidth="1"/>
    <col min="3351" max="3351" width="9.625" style="36" customWidth="1"/>
    <col min="3352" max="3352" width="11.625" style="36" customWidth="1"/>
    <col min="3353" max="3353" width="1.625" style="36" customWidth="1"/>
    <col min="3354" max="3354" width="8.625" style="36" customWidth="1"/>
    <col min="3355" max="3355" width="9.625" style="36" customWidth="1"/>
    <col min="3356" max="3356" width="11.625" style="36" customWidth="1"/>
    <col min="3357" max="3584" width="10.625" style="36"/>
    <col min="3585" max="3585" width="3.625" style="36" customWidth="1"/>
    <col min="3586" max="3586" width="2.625" style="36" customWidth="1"/>
    <col min="3587" max="3587" width="19.625" style="36" customWidth="1"/>
    <col min="3588" max="3590" width="6.125" style="36" customWidth="1"/>
    <col min="3591" max="3591" width="5.625" style="36" customWidth="1"/>
    <col min="3592" max="3593" width="8.625" style="36" customWidth="1"/>
    <col min="3594" max="3594" width="11.625" style="36" customWidth="1"/>
    <col min="3595" max="3595" width="6.625" style="36" customWidth="1"/>
    <col min="3596" max="3596" width="11.625" style="36" customWidth="1"/>
    <col min="3597" max="3597" width="6.625" style="36" customWidth="1"/>
    <col min="3598" max="3598" width="11.625" style="36" customWidth="1"/>
    <col min="3599" max="3599" width="6.625" style="36" customWidth="1"/>
    <col min="3600" max="3600" width="11.625" style="36" customWidth="1"/>
    <col min="3601" max="3601" width="6.75" style="36" customWidth="1"/>
    <col min="3602" max="3602" width="8.625" style="36" customWidth="1"/>
    <col min="3603" max="3603" width="13.625" style="36" customWidth="1"/>
    <col min="3604" max="3604" width="11.625" style="36" customWidth="1"/>
    <col min="3605" max="3605" width="1.625" style="36" customWidth="1"/>
    <col min="3606" max="3606" width="8.625" style="36" customWidth="1"/>
    <col min="3607" max="3607" width="9.625" style="36" customWidth="1"/>
    <col min="3608" max="3608" width="11.625" style="36" customWidth="1"/>
    <col min="3609" max="3609" width="1.625" style="36" customWidth="1"/>
    <col min="3610" max="3610" width="8.625" style="36" customWidth="1"/>
    <col min="3611" max="3611" width="9.625" style="36" customWidth="1"/>
    <col min="3612" max="3612" width="11.625" style="36" customWidth="1"/>
    <col min="3613" max="3840" width="10.625" style="36"/>
    <col min="3841" max="3841" width="3.625" style="36" customWidth="1"/>
    <col min="3842" max="3842" width="2.625" style="36" customWidth="1"/>
    <col min="3843" max="3843" width="19.625" style="36" customWidth="1"/>
    <col min="3844" max="3846" width="6.125" style="36" customWidth="1"/>
    <col min="3847" max="3847" width="5.625" style="36" customWidth="1"/>
    <col min="3848" max="3849" width="8.625" style="36" customWidth="1"/>
    <col min="3850" max="3850" width="11.625" style="36" customWidth="1"/>
    <col min="3851" max="3851" width="6.625" style="36" customWidth="1"/>
    <col min="3852" max="3852" width="11.625" style="36" customWidth="1"/>
    <col min="3853" max="3853" width="6.625" style="36" customWidth="1"/>
    <col min="3854" max="3854" width="11.625" style="36" customWidth="1"/>
    <col min="3855" max="3855" width="6.625" style="36" customWidth="1"/>
    <col min="3856" max="3856" width="11.625" style="36" customWidth="1"/>
    <col min="3857" max="3857" width="6.75" style="36" customWidth="1"/>
    <col min="3858" max="3858" width="8.625" style="36" customWidth="1"/>
    <col min="3859" max="3859" width="13.625" style="36" customWidth="1"/>
    <col min="3860" max="3860" width="11.625" style="36" customWidth="1"/>
    <col min="3861" max="3861" width="1.625" style="36" customWidth="1"/>
    <col min="3862" max="3862" width="8.625" style="36" customWidth="1"/>
    <col min="3863" max="3863" width="9.625" style="36" customWidth="1"/>
    <col min="3864" max="3864" width="11.625" style="36" customWidth="1"/>
    <col min="3865" max="3865" width="1.625" style="36" customWidth="1"/>
    <col min="3866" max="3866" width="8.625" style="36" customWidth="1"/>
    <col min="3867" max="3867" width="9.625" style="36" customWidth="1"/>
    <col min="3868" max="3868" width="11.625" style="36" customWidth="1"/>
    <col min="3869" max="4096" width="10.625" style="36"/>
    <col min="4097" max="4097" width="3.625" style="36" customWidth="1"/>
    <col min="4098" max="4098" width="2.625" style="36" customWidth="1"/>
    <col min="4099" max="4099" width="19.625" style="36" customWidth="1"/>
    <col min="4100" max="4102" width="6.125" style="36" customWidth="1"/>
    <col min="4103" max="4103" width="5.625" style="36" customWidth="1"/>
    <col min="4104" max="4105" width="8.625" style="36" customWidth="1"/>
    <col min="4106" max="4106" width="11.625" style="36" customWidth="1"/>
    <col min="4107" max="4107" width="6.625" style="36" customWidth="1"/>
    <col min="4108" max="4108" width="11.625" style="36" customWidth="1"/>
    <col min="4109" max="4109" width="6.625" style="36" customWidth="1"/>
    <col min="4110" max="4110" width="11.625" style="36" customWidth="1"/>
    <col min="4111" max="4111" width="6.625" style="36" customWidth="1"/>
    <col min="4112" max="4112" width="11.625" style="36" customWidth="1"/>
    <col min="4113" max="4113" width="6.75" style="36" customWidth="1"/>
    <col min="4114" max="4114" width="8.625" style="36" customWidth="1"/>
    <col min="4115" max="4115" width="13.625" style="36" customWidth="1"/>
    <col min="4116" max="4116" width="11.625" style="36" customWidth="1"/>
    <col min="4117" max="4117" width="1.625" style="36" customWidth="1"/>
    <col min="4118" max="4118" width="8.625" style="36" customWidth="1"/>
    <col min="4119" max="4119" width="9.625" style="36" customWidth="1"/>
    <col min="4120" max="4120" width="11.625" style="36" customWidth="1"/>
    <col min="4121" max="4121" width="1.625" style="36" customWidth="1"/>
    <col min="4122" max="4122" width="8.625" style="36" customWidth="1"/>
    <col min="4123" max="4123" width="9.625" style="36" customWidth="1"/>
    <col min="4124" max="4124" width="11.625" style="36" customWidth="1"/>
    <col min="4125" max="4352" width="10.625" style="36"/>
    <col min="4353" max="4353" width="3.625" style="36" customWidth="1"/>
    <col min="4354" max="4354" width="2.625" style="36" customWidth="1"/>
    <col min="4355" max="4355" width="19.625" style="36" customWidth="1"/>
    <col min="4356" max="4358" width="6.125" style="36" customWidth="1"/>
    <col min="4359" max="4359" width="5.625" style="36" customWidth="1"/>
    <col min="4360" max="4361" width="8.625" style="36" customWidth="1"/>
    <col min="4362" max="4362" width="11.625" style="36" customWidth="1"/>
    <col min="4363" max="4363" width="6.625" style="36" customWidth="1"/>
    <col min="4364" max="4364" width="11.625" style="36" customWidth="1"/>
    <col min="4365" max="4365" width="6.625" style="36" customWidth="1"/>
    <col min="4366" max="4366" width="11.625" style="36" customWidth="1"/>
    <col min="4367" max="4367" width="6.625" style="36" customWidth="1"/>
    <col min="4368" max="4368" width="11.625" style="36" customWidth="1"/>
    <col min="4369" max="4369" width="6.75" style="36" customWidth="1"/>
    <col min="4370" max="4370" width="8.625" style="36" customWidth="1"/>
    <col min="4371" max="4371" width="13.625" style="36" customWidth="1"/>
    <col min="4372" max="4372" width="11.625" style="36" customWidth="1"/>
    <col min="4373" max="4373" width="1.625" style="36" customWidth="1"/>
    <col min="4374" max="4374" width="8.625" style="36" customWidth="1"/>
    <col min="4375" max="4375" width="9.625" style="36" customWidth="1"/>
    <col min="4376" max="4376" width="11.625" style="36" customWidth="1"/>
    <col min="4377" max="4377" width="1.625" style="36" customWidth="1"/>
    <col min="4378" max="4378" width="8.625" style="36" customWidth="1"/>
    <col min="4379" max="4379" width="9.625" style="36" customWidth="1"/>
    <col min="4380" max="4380" width="11.625" style="36" customWidth="1"/>
    <col min="4381" max="4608" width="10.625" style="36"/>
    <col min="4609" max="4609" width="3.625" style="36" customWidth="1"/>
    <col min="4610" max="4610" width="2.625" style="36" customWidth="1"/>
    <col min="4611" max="4611" width="19.625" style="36" customWidth="1"/>
    <col min="4612" max="4614" width="6.125" style="36" customWidth="1"/>
    <col min="4615" max="4615" width="5.625" style="36" customWidth="1"/>
    <col min="4616" max="4617" width="8.625" style="36" customWidth="1"/>
    <col min="4618" max="4618" width="11.625" style="36" customWidth="1"/>
    <col min="4619" max="4619" width="6.625" style="36" customWidth="1"/>
    <col min="4620" max="4620" width="11.625" style="36" customWidth="1"/>
    <col min="4621" max="4621" width="6.625" style="36" customWidth="1"/>
    <col min="4622" max="4622" width="11.625" style="36" customWidth="1"/>
    <col min="4623" max="4623" width="6.625" style="36" customWidth="1"/>
    <col min="4624" max="4624" width="11.625" style="36" customWidth="1"/>
    <col min="4625" max="4625" width="6.75" style="36" customWidth="1"/>
    <col min="4626" max="4626" width="8.625" style="36" customWidth="1"/>
    <col min="4627" max="4627" width="13.625" style="36" customWidth="1"/>
    <col min="4628" max="4628" width="11.625" style="36" customWidth="1"/>
    <col min="4629" max="4629" width="1.625" style="36" customWidth="1"/>
    <col min="4630" max="4630" width="8.625" style="36" customWidth="1"/>
    <col min="4631" max="4631" width="9.625" style="36" customWidth="1"/>
    <col min="4632" max="4632" width="11.625" style="36" customWidth="1"/>
    <col min="4633" max="4633" width="1.625" style="36" customWidth="1"/>
    <col min="4634" max="4634" width="8.625" style="36" customWidth="1"/>
    <col min="4635" max="4635" width="9.625" style="36" customWidth="1"/>
    <col min="4636" max="4636" width="11.625" style="36" customWidth="1"/>
    <col min="4637" max="4864" width="10.625" style="36"/>
    <col min="4865" max="4865" width="3.625" style="36" customWidth="1"/>
    <col min="4866" max="4866" width="2.625" style="36" customWidth="1"/>
    <col min="4867" max="4867" width="19.625" style="36" customWidth="1"/>
    <col min="4868" max="4870" width="6.125" style="36" customWidth="1"/>
    <col min="4871" max="4871" width="5.625" style="36" customWidth="1"/>
    <col min="4872" max="4873" width="8.625" style="36" customWidth="1"/>
    <col min="4874" max="4874" width="11.625" style="36" customWidth="1"/>
    <col min="4875" max="4875" width="6.625" style="36" customWidth="1"/>
    <col min="4876" max="4876" width="11.625" style="36" customWidth="1"/>
    <col min="4877" max="4877" width="6.625" style="36" customWidth="1"/>
    <col min="4878" max="4878" width="11.625" style="36" customWidth="1"/>
    <col min="4879" max="4879" width="6.625" style="36" customWidth="1"/>
    <col min="4880" max="4880" width="11.625" style="36" customWidth="1"/>
    <col min="4881" max="4881" width="6.75" style="36" customWidth="1"/>
    <col min="4882" max="4882" width="8.625" style="36" customWidth="1"/>
    <col min="4883" max="4883" width="13.625" style="36" customWidth="1"/>
    <col min="4884" max="4884" width="11.625" style="36" customWidth="1"/>
    <col min="4885" max="4885" width="1.625" style="36" customWidth="1"/>
    <col min="4886" max="4886" width="8.625" style="36" customWidth="1"/>
    <col min="4887" max="4887" width="9.625" style="36" customWidth="1"/>
    <col min="4888" max="4888" width="11.625" style="36" customWidth="1"/>
    <col min="4889" max="4889" width="1.625" style="36" customWidth="1"/>
    <col min="4890" max="4890" width="8.625" style="36" customWidth="1"/>
    <col min="4891" max="4891" width="9.625" style="36" customWidth="1"/>
    <col min="4892" max="4892" width="11.625" style="36" customWidth="1"/>
    <col min="4893" max="5120" width="10.625" style="36"/>
    <col min="5121" max="5121" width="3.625" style="36" customWidth="1"/>
    <col min="5122" max="5122" width="2.625" style="36" customWidth="1"/>
    <col min="5123" max="5123" width="19.625" style="36" customWidth="1"/>
    <col min="5124" max="5126" width="6.125" style="36" customWidth="1"/>
    <col min="5127" max="5127" width="5.625" style="36" customWidth="1"/>
    <col min="5128" max="5129" width="8.625" style="36" customWidth="1"/>
    <col min="5130" max="5130" width="11.625" style="36" customWidth="1"/>
    <col min="5131" max="5131" width="6.625" style="36" customWidth="1"/>
    <col min="5132" max="5132" width="11.625" style="36" customWidth="1"/>
    <col min="5133" max="5133" width="6.625" style="36" customWidth="1"/>
    <col min="5134" max="5134" width="11.625" style="36" customWidth="1"/>
    <col min="5135" max="5135" width="6.625" style="36" customWidth="1"/>
    <col min="5136" max="5136" width="11.625" style="36" customWidth="1"/>
    <col min="5137" max="5137" width="6.75" style="36" customWidth="1"/>
    <col min="5138" max="5138" width="8.625" style="36" customWidth="1"/>
    <col min="5139" max="5139" width="13.625" style="36" customWidth="1"/>
    <col min="5140" max="5140" width="11.625" style="36" customWidth="1"/>
    <col min="5141" max="5141" width="1.625" style="36" customWidth="1"/>
    <col min="5142" max="5142" width="8.625" style="36" customWidth="1"/>
    <col min="5143" max="5143" width="9.625" style="36" customWidth="1"/>
    <col min="5144" max="5144" width="11.625" style="36" customWidth="1"/>
    <col min="5145" max="5145" width="1.625" style="36" customWidth="1"/>
    <col min="5146" max="5146" width="8.625" style="36" customWidth="1"/>
    <col min="5147" max="5147" width="9.625" style="36" customWidth="1"/>
    <col min="5148" max="5148" width="11.625" style="36" customWidth="1"/>
    <col min="5149" max="5376" width="10.625" style="36"/>
    <col min="5377" max="5377" width="3.625" style="36" customWidth="1"/>
    <col min="5378" max="5378" width="2.625" style="36" customWidth="1"/>
    <col min="5379" max="5379" width="19.625" style="36" customWidth="1"/>
    <col min="5380" max="5382" width="6.125" style="36" customWidth="1"/>
    <col min="5383" max="5383" width="5.625" style="36" customWidth="1"/>
    <col min="5384" max="5385" width="8.625" style="36" customWidth="1"/>
    <col min="5386" max="5386" width="11.625" style="36" customWidth="1"/>
    <col min="5387" max="5387" width="6.625" style="36" customWidth="1"/>
    <col min="5388" max="5388" width="11.625" style="36" customWidth="1"/>
    <col min="5389" max="5389" width="6.625" style="36" customWidth="1"/>
    <col min="5390" max="5390" width="11.625" style="36" customWidth="1"/>
    <col min="5391" max="5391" width="6.625" style="36" customWidth="1"/>
    <col min="5392" max="5392" width="11.625" style="36" customWidth="1"/>
    <col min="5393" max="5393" width="6.75" style="36" customWidth="1"/>
    <col min="5394" max="5394" width="8.625" style="36" customWidth="1"/>
    <col min="5395" max="5395" width="13.625" style="36" customWidth="1"/>
    <col min="5396" max="5396" width="11.625" style="36" customWidth="1"/>
    <col min="5397" max="5397" width="1.625" style="36" customWidth="1"/>
    <col min="5398" max="5398" width="8.625" style="36" customWidth="1"/>
    <col min="5399" max="5399" width="9.625" style="36" customWidth="1"/>
    <col min="5400" max="5400" width="11.625" style="36" customWidth="1"/>
    <col min="5401" max="5401" width="1.625" style="36" customWidth="1"/>
    <col min="5402" max="5402" width="8.625" style="36" customWidth="1"/>
    <col min="5403" max="5403" width="9.625" style="36" customWidth="1"/>
    <col min="5404" max="5404" width="11.625" style="36" customWidth="1"/>
    <col min="5405" max="5632" width="10.625" style="36"/>
    <col min="5633" max="5633" width="3.625" style="36" customWidth="1"/>
    <col min="5634" max="5634" width="2.625" style="36" customWidth="1"/>
    <col min="5635" max="5635" width="19.625" style="36" customWidth="1"/>
    <col min="5636" max="5638" width="6.125" style="36" customWidth="1"/>
    <col min="5639" max="5639" width="5.625" style="36" customWidth="1"/>
    <col min="5640" max="5641" width="8.625" style="36" customWidth="1"/>
    <col min="5642" max="5642" width="11.625" style="36" customWidth="1"/>
    <col min="5643" max="5643" width="6.625" style="36" customWidth="1"/>
    <col min="5644" max="5644" width="11.625" style="36" customWidth="1"/>
    <col min="5645" max="5645" width="6.625" style="36" customWidth="1"/>
    <col min="5646" max="5646" width="11.625" style="36" customWidth="1"/>
    <col min="5647" max="5647" width="6.625" style="36" customWidth="1"/>
    <col min="5648" max="5648" width="11.625" style="36" customWidth="1"/>
    <col min="5649" max="5649" width="6.75" style="36" customWidth="1"/>
    <col min="5650" max="5650" width="8.625" style="36" customWidth="1"/>
    <col min="5651" max="5651" width="13.625" style="36" customWidth="1"/>
    <col min="5652" max="5652" width="11.625" style="36" customWidth="1"/>
    <col min="5653" max="5653" width="1.625" style="36" customWidth="1"/>
    <col min="5654" max="5654" width="8.625" style="36" customWidth="1"/>
    <col min="5655" max="5655" width="9.625" style="36" customWidth="1"/>
    <col min="5656" max="5656" width="11.625" style="36" customWidth="1"/>
    <col min="5657" max="5657" width="1.625" style="36" customWidth="1"/>
    <col min="5658" max="5658" width="8.625" style="36" customWidth="1"/>
    <col min="5659" max="5659" width="9.625" style="36" customWidth="1"/>
    <col min="5660" max="5660" width="11.625" style="36" customWidth="1"/>
    <col min="5661" max="5888" width="10.625" style="36"/>
    <col min="5889" max="5889" width="3.625" style="36" customWidth="1"/>
    <col min="5890" max="5890" width="2.625" style="36" customWidth="1"/>
    <col min="5891" max="5891" width="19.625" style="36" customWidth="1"/>
    <col min="5892" max="5894" width="6.125" style="36" customWidth="1"/>
    <col min="5895" max="5895" width="5.625" style="36" customWidth="1"/>
    <col min="5896" max="5897" width="8.625" style="36" customWidth="1"/>
    <col min="5898" max="5898" width="11.625" style="36" customWidth="1"/>
    <col min="5899" max="5899" width="6.625" style="36" customWidth="1"/>
    <col min="5900" max="5900" width="11.625" style="36" customWidth="1"/>
    <col min="5901" max="5901" width="6.625" style="36" customWidth="1"/>
    <col min="5902" max="5902" width="11.625" style="36" customWidth="1"/>
    <col min="5903" max="5903" width="6.625" style="36" customWidth="1"/>
    <col min="5904" max="5904" width="11.625" style="36" customWidth="1"/>
    <col min="5905" max="5905" width="6.75" style="36" customWidth="1"/>
    <col min="5906" max="5906" width="8.625" style="36" customWidth="1"/>
    <col min="5907" max="5907" width="13.625" style="36" customWidth="1"/>
    <col min="5908" max="5908" width="11.625" style="36" customWidth="1"/>
    <col min="5909" max="5909" width="1.625" style="36" customWidth="1"/>
    <col min="5910" max="5910" width="8.625" style="36" customWidth="1"/>
    <col min="5911" max="5911" width="9.625" style="36" customWidth="1"/>
    <col min="5912" max="5912" width="11.625" style="36" customWidth="1"/>
    <col min="5913" max="5913" width="1.625" style="36" customWidth="1"/>
    <col min="5914" max="5914" width="8.625" style="36" customWidth="1"/>
    <col min="5915" max="5915" width="9.625" style="36" customWidth="1"/>
    <col min="5916" max="5916" width="11.625" style="36" customWidth="1"/>
    <col min="5917" max="6144" width="10.625" style="36"/>
    <col min="6145" max="6145" width="3.625" style="36" customWidth="1"/>
    <col min="6146" max="6146" width="2.625" style="36" customWidth="1"/>
    <col min="6147" max="6147" width="19.625" style="36" customWidth="1"/>
    <col min="6148" max="6150" width="6.125" style="36" customWidth="1"/>
    <col min="6151" max="6151" width="5.625" style="36" customWidth="1"/>
    <col min="6152" max="6153" width="8.625" style="36" customWidth="1"/>
    <col min="6154" max="6154" width="11.625" style="36" customWidth="1"/>
    <col min="6155" max="6155" width="6.625" style="36" customWidth="1"/>
    <col min="6156" max="6156" width="11.625" style="36" customWidth="1"/>
    <col min="6157" max="6157" width="6.625" style="36" customWidth="1"/>
    <col min="6158" max="6158" width="11.625" style="36" customWidth="1"/>
    <col min="6159" max="6159" width="6.625" style="36" customWidth="1"/>
    <col min="6160" max="6160" width="11.625" style="36" customWidth="1"/>
    <col min="6161" max="6161" width="6.75" style="36" customWidth="1"/>
    <col min="6162" max="6162" width="8.625" style="36" customWidth="1"/>
    <col min="6163" max="6163" width="13.625" style="36" customWidth="1"/>
    <col min="6164" max="6164" width="11.625" style="36" customWidth="1"/>
    <col min="6165" max="6165" width="1.625" style="36" customWidth="1"/>
    <col min="6166" max="6166" width="8.625" style="36" customWidth="1"/>
    <col min="6167" max="6167" width="9.625" style="36" customWidth="1"/>
    <col min="6168" max="6168" width="11.625" style="36" customWidth="1"/>
    <col min="6169" max="6169" width="1.625" style="36" customWidth="1"/>
    <col min="6170" max="6170" width="8.625" style="36" customWidth="1"/>
    <col min="6171" max="6171" width="9.625" style="36" customWidth="1"/>
    <col min="6172" max="6172" width="11.625" style="36" customWidth="1"/>
    <col min="6173" max="6400" width="10.625" style="36"/>
    <col min="6401" max="6401" width="3.625" style="36" customWidth="1"/>
    <col min="6402" max="6402" width="2.625" style="36" customWidth="1"/>
    <col min="6403" max="6403" width="19.625" style="36" customWidth="1"/>
    <col min="6404" max="6406" width="6.125" style="36" customWidth="1"/>
    <col min="6407" max="6407" width="5.625" style="36" customWidth="1"/>
    <col min="6408" max="6409" width="8.625" style="36" customWidth="1"/>
    <col min="6410" max="6410" width="11.625" style="36" customWidth="1"/>
    <col min="6411" max="6411" width="6.625" style="36" customWidth="1"/>
    <col min="6412" max="6412" width="11.625" style="36" customWidth="1"/>
    <col min="6413" max="6413" width="6.625" style="36" customWidth="1"/>
    <col min="6414" max="6414" width="11.625" style="36" customWidth="1"/>
    <col min="6415" max="6415" width="6.625" style="36" customWidth="1"/>
    <col min="6416" max="6416" width="11.625" style="36" customWidth="1"/>
    <col min="6417" max="6417" width="6.75" style="36" customWidth="1"/>
    <col min="6418" max="6418" width="8.625" style="36" customWidth="1"/>
    <col min="6419" max="6419" width="13.625" style="36" customWidth="1"/>
    <col min="6420" max="6420" width="11.625" style="36" customWidth="1"/>
    <col min="6421" max="6421" width="1.625" style="36" customWidth="1"/>
    <col min="6422" max="6422" width="8.625" style="36" customWidth="1"/>
    <col min="6423" max="6423" width="9.625" style="36" customWidth="1"/>
    <col min="6424" max="6424" width="11.625" style="36" customWidth="1"/>
    <col min="6425" max="6425" width="1.625" style="36" customWidth="1"/>
    <col min="6426" max="6426" width="8.625" style="36" customWidth="1"/>
    <col min="6427" max="6427" width="9.625" style="36" customWidth="1"/>
    <col min="6428" max="6428" width="11.625" style="36" customWidth="1"/>
    <col min="6429" max="6656" width="10.625" style="36"/>
    <col min="6657" max="6657" width="3.625" style="36" customWidth="1"/>
    <col min="6658" max="6658" width="2.625" style="36" customWidth="1"/>
    <col min="6659" max="6659" width="19.625" style="36" customWidth="1"/>
    <col min="6660" max="6662" width="6.125" style="36" customWidth="1"/>
    <col min="6663" max="6663" width="5.625" style="36" customWidth="1"/>
    <col min="6664" max="6665" width="8.625" style="36" customWidth="1"/>
    <col min="6666" max="6666" width="11.625" style="36" customWidth="1"/>
    <col min="6667" max="6667" width="6.625" style="36" customWidth="1"/>
    <col min="6668" max="6668" width="11.625" style="36" customWidth="1"/>
    <col min="6669" max="6669" width="6.625" style="36" customWidth="1"/>
    <col min="6670" max="6670" width="11.625" style="36" customWidth="1"/>
    <col min="6671" max="6671" width="6.625" style="36" customWidth="1"/>
    <col min="6672" max="6672" width="11.625" style="36" customWidth="1"/>
    <col min="6673" max="6673" width="6.75" style="36" customWidth="1"/>
    <col min="6674" max="6674" width="8.625" style="36" customWidth="1"/>
    <col min="6675" max="6675" width="13.625" style="36" customWidth="1"/>
    <col min="6676" max="6676" width="11.625" style="36" customWidth="1"/>
    <col min="6677" max="6677" width="1.625" style="36" customWidth="1"/>
    <col min="6678" max="6678" width="8.625" style="36" customWidth="1"/>
    <col min="6679" max="6679" width="9.625" style="36" customWidth="1"/>
    <col min="6680" max="6680" width="11.625" style="36" customWidth="1"/>
    <col min="6681" max="6681" width="1.625" style="36" customWidth="1"/>
    <col min="6682" max="6682" width="8.625" style="36" customWidth="1"/>
    <col min="6683" max="6683" width="9.625" style="36" customWidth="1"/>
    <col min="6684" max="6684" width="11.625" style="36" customWidth="1"/>
    <col min="6685" max="6912" width="10.625" style="36"/>
    <col min="6913" max="6913" width="3.625" style="36" customWidth="1"/>
    <col min="6914" max="6914" width="2.625" style="36" customWidth="1"/>
    <col min="6915" max="6915" width="19.625" style="36" customWidth="1"/>
    <col min="6916" max="6918" width="6.125" style="36" customWidth="1"/>
    <col min="6919" max="6919" width="5.625" style="36" customWidth="1"/>
    <col min="6920" max="6921" width="8.625" style="36" customWidth="1"/>
    <col min="6922" max="6922" width="11.625" style="36" customWidth="1"/>
    <col min="6923" max="6923" width="6.625" style="36" customWidth="1"/>
    <col min="6924" max="6924" width="11.625" style="36" customWidth="1"/>
    <col min="6925" max="6925" width="6.625" style="36" customWidth="1"/>
    <col min="6926" max="6926" width="11.625" style="36" customWidth="1"/>
    <col min="6927" max="6927" width="6.625" style="36" customWidth="1"/>
    <col min="6928" max="6928" width="11.625" style="36" customWidth="1"/>
    <col min="6929" max="6929" width="6.75" style="36" customWidth="1"/>
    <col min="6930" max="6930" width="8.625" style="36" customWidth="1"/>
    <col min="6931" max="6931" width="13.625" style="36" customWidth="1"/>
    <col min="6932" max="6932" width="11.625" style="36" customWidth="1"/>
    <col min="6933" max="6933" width="1.625" style="36" customWidth="1"/>
    <col min="6934" max="6934" width="8.625" style="36" customWidth="1"/>
    <col min="6935" max="6935" width="9.625" style="36" customWidth="1"/>
    <col min="6936" max="6936" width="11.625" style="36" customWidth="1"/>
    <col min="6937" max="6937" width="1.625" style="36" customWidth="1"/>
    <col min="6938" max="6938" width="8.625" style="36" customWidth="1"/>
    <col min="6939" max="6939" width="9.625" style="36" customWidth="1"/>
    <col min="6940" max="6940" width="11.625" style="36" customWidth="1"/>
    <col min="6941" max="7168" width="10.625" style="36"/>
    <col min="7169" max="7169" width="3.625" style="36" customWidth="1"/>
    <col min="7170" max="7170" width="2.625" style="36" customWidth="1"/>
    <col min="7171" max="7171" width="19.625" style="36" customWidth="1"/>
    <col min="7172" max="7174" width="6.125" style="36" customWidth="1"/>
    <col min="7175" max="7175" width="5.625" style="36" customWidth="1"/>
    <col min="7176" max="7177" width="8.625" style="36" customWidth="1"/>
    <col min="7178" max="7178" width="11.625" style="36" customWidth="1"/>
    <col min="7179" max="7179" width="6.625" style="36" customWidth="1"/>
    <col min="7180" max="7180" width="11.625" style="36" customWidth="1"/>
    <col min="7181" max="7181" width="6.625" style="36" customWidth="1"/>
    <col min="7182" max="7182" width="11.625" style="36" customWidth="1"/>
    <col min="7183" max="7183" width="6.625" style="36" customWidth="1"/>
    <col min="7184" max="7184" width="11.625" style="36" customWidth="1"/>
    <col min="7185" max="7185" width="6.75" style="36" customWidth="1"/>
    <col min="7186" max="7186" width="8.625" style="36" customWidth="1"/>
    <col min="7187" max="7187" width="13.625" style="36" customWidth="1"/>
    <col min="7188" max="7188" width="11.625" style="36" customWidth="1"/>
    <col min="7189" max="7189" width="1.625" style="36" customWidth="1"/>
    <col min="7190" max="7190" width="8.625" style="36" customWidth="1"/>
    <col min="7191" max="7191" width="9.625" style="36" customWidth="1"/>
    <col min="7192" max="7192" width="11.625" style="36" customWidth="1"/>
    <col min="7193" max="7193" width="1.625" style="36" customWidth="1"/>
    <col min="7194" max="7194" width="8.625" style="36" customWidth="1"/>
    <col min="7195" max="7195" width="9.625" style="36" customWidth="1"/>
    <col min="7196" max="7196" width="11.625" style="36" customWidth="1"/>
    <col min="7197" max="7424" width="10.625" style="36"/>
    <col min="7425" max="7425" width="3.625" style="36" customWidth="1"/>
    <col min="7426" max="7426" width="2.625" style="36" customWidth="1"/>
    <col min="7427" max="7427" width="19.625" style="36" customWidth="1"/>
    <col min="7428" max="7430" width="6.125" style="36" customWidth="1"/>
    <col min="7431" max="7431" width="5.625" style="36" customWidth="1"/>
    <col min="7432" max="7433" width="8.625" style="36" customWidth="1"/>
    <col min="7434" max="7434" width="11.625" style="36" customWidth="1"/>
    <col min="7435" max="7435" width="6.625" style="36" customWidth="1"/>
    <col min="7436" max="7436" width="11.625" style="36" customWidth="1"/>
    <col min="7437" max="7437" width="6.625" style="36" customWidth="1"/>
    <col min="7438" max="7438" width="11.625" style="36" customWidth="1"/>
    <col min="7439" max="7439" width="6.625" style="36" customWidth="1"/>
    <col min="7440" max="7440" width="11.625" style="36" customWidth="1"/>
    <col min="7441" max="7441" width="6.75" style="36" customWidth="1"/>
    <col min="7442" max="7442" width="8.625" style="36" customWidth="1"/>
    <col min="7443" max="7443" width="13.625" style="36" customWidth="1"/>
    <col min="7444" max="7444" width="11.625" style="36" customWidth="1"/>
    <col min="7445" max="7445" width="1.625" style="36" customWidth="1"/>
    <col min="7446" max="7446" width="8.625" style="36" customWidth="1"/>
    <col min="7447" max="7447" width="9.625" style="36" customWidth="1"/>
    <col min="7448" max="7448" width="11.625" style="36" customWidth="1"/>
    <col min="7449" max="7449" width="1.625" style="36" customWidth="1"/>
    <col min="7450" max="7450" width="8.625" style="36" customWidth="1"/>
    <col min="7451" max="7451" width="9.625" style="36" customWidth="1"/>
    <col min="7452" max="7452" width="11.625" style="36" customWidth="1"/>
    <col min="7453" max="7680" width="10.625" style="36"/>
    <col min="7681" max="7681" width="3.625" style="36" customWidth="1"/>
    <col min="7682" max="7682" width="2.625" style="36" customWidth="1"/>
    <col min="7683" max="7683" width="19.625" style="36" customWidth="1"/>
    <col min="7684" max="7686" width="6.125" style="36" customWidth="1"/>
    <col min="7687" max="7687" width="5.625" style="36" customWidth="1"/>
    <col min="7688" max="7689" width="8.625" style="36" customWidth="1"/>
    <col min="7690" max="7690" width="11.625" style="36" customWidth="1"/>
    <col min="7691" max="7691" width="6.625" style="36" customWidth="1"/>
    <col min="7692" max="7692" width="11.625" style="36" customWidth="1"/>
    <col min="7693" max="7693" width="6.625" style="36" customWidth="1"/>
    <col min="7694" max="7694" width="11.625" style="36" customWidth="1"/>
    <col min="7695" max="7695" width="6.625" style="36" customWidth="1"/>
    <col min="7696" max="7696" width="11.625" style="36" customWidth="1"/>
    <col min="7697" max="7697" width="6.75" style="36" customWidth="1"/>
    <col min="7698" max="7698" width="8.625" style="36" customWidth="1"/>
    <col min="7699" max="7699" width="13.625" style="36" customWidth="1"/>
    <col min="7700" max="7700" width="11.625" style="36" customWidth="1"/>
    <col min="7701" max="7701" width="1.625" style="36" customWidth="1"/>
    <col min="7702" max="7702" width="8.625" style="36" customWidth="1"/>
    <col min="7703" max="7703" width="9.625" style="36" customWidth="1"/>
    <col min="7704" max="7704" width="11.625" style="36" customWidth="1"/>
    <col min="7705" max="7705" width="1.625" style="36" customWidth="1"/>
    <col min="7706" max="7706" width="8.625" style="36" customWidth="1"/>
    <col min="7707" max="7707" width="9.625" style="36" customWidth="1"/>
    <col min="7708" max="7708" width="11.625" style="36" customWidth="1"/>
    <col min="7709" max="7936" width="10.625" style="36"/>
    <col min="7937" max="7937" width="3.625" style="36" customWidth="1"/>
    <col min="7938" max="7938" width="2.625" style="36" customWidth="1"/>
    <col min="7939" max="7939" width="19.625" style="36" customWidth="1"/>
    <col min="7940" max="7942" width="6.125" style="36" customWidth="1"/>
    <col min="7943" max="7943" width="5.625" style="36" customWidth="1"/>
    <col min="7944" max="7945" width="8.625" style="36" customWidth="1"/>
    <col min="7946" max="7946" width="11.625" style="36" customWidth="1"/>
    <col min="7947" max="7947" width="6.625" style="36" customWidth="1"/>
    <col min="7948" max="7948" width="11.625" style="36" customWidth="1"/>
    <col min="7949" max="7949" width="6.625" style="36" customWidth="1"/>
    <col min="7950" max="7950" width="11.625" style="36" customWidth="1"/>
    <col min="7951" max="7951" width="6.625" style="36" customWidth="1"/>
    <col min="7952" max="7952" width="11.625" style="36" customWidth="1"/>
    <col min="7953" max="7953" width="6.75" style="36" customWidth="1"/>
    <col min="7954" max="7954" width="8.625" style="36" customWidth="1"/>
    <col min="7955" max="7955" width="13.625" style="36" customWidth="1"/>
    <col min="7956" max="7956" width="11.625" style="36" customWidth="1"/>
    <col min="7957" max="7957" width="1.625" style="36" customWidth="1"/>
    <col min="7958" max="7958" width="8.625" style="36" customWidth="1"/>
    <col min="7959" max="7959" width="9.625" style="36" customWidth="1"/>
    <col min="7960" max="7960" width="11.625" style="36" customWidth="1"/>
    <col min="7961" max="7961" width="1.625" style="36" customWidth="1"/>
    <col min="7962" max="7962" width="8.625" style="36" customWidth="1"/>
    <col min="7963" max="7963" width="9.625" style="36" customWidth="1"/>
    <col min="7964" max="7964" width="11.625" style="36" customWidth="1"/>
    <col min="7965" max="8192" width="10.625" style="36"/>
    <col min="8193" max="8193" width="3.625" style="36" customWidth="1"/>
    <col min="8194" max="8194" width="2.625" style="36" customWidth="1"/>
    <col min="8195" max="8195" width="19.625" style="36" customWidth="1"/>
    <col min="8196" max="8198" width="6.125" style="36" customWidth="1"/>
    <col min="8199" max="8199" width="5.625" style="36" customWidth="1"/>
    <col min="8200" max="8201" width="8.625" style="36" customWidth="1"/>
    <col min="8202" max="8202" width="11.625" style="36" customWidth="1"/>
    <col min="8203" max="8203" width="6.625" style="36" customWidth="1"/>
    <col min="8204" max="8204" width="11.625" style="36" customWidth="1"/>
    <col min="8205" max="8205" width="6.625" style="36" customWidth="1"/>
    <col min="8206" max="8206" width="11.625" style="36" customWidth="1"/>
    <col min="8207" max="8207" width="6.625" style="36" customWidth="1"/>
    <col min="8208" max="8208" width="11.625" style="36" customWidth="1"/>
    <col min="8209" max="8209" width="6.75" style="36" customWidth="1"/>
    <col min="8210" max="8210" width="8.625" style="36" customWidth="1"/>
    <col min="8211" max="8211" width="13.625" style="36" customWidth="1"/>
    <col min="8212" max="8212" width="11.625" style="36" customWidth="1"/>
    <col min="8213" max="8213" width="1.625" style="36" customWidth="1"/>
    <col min="8214" max="8214" width="8.625" style="36" customWidth="1"/>
    <col min="8215" max="8215" width="9.625" style="36" customWidth="1"/>
    <col min="8216" max="8216" width="11.625" style="36" customWidth="1"/>
    <col min="8217" max="8217" width="1.625" style="36" customWidth="1"/>
    <col min="8218" max="8218" width="8.625" style="36" customWidth="1"/>
    <col min="8219" max="8219" width="9.625" style="36" customWidth="1"/>
    <col min="8220" max="8220" width="11.625" style="36" customWidth="1"/>
    <col min="8221" max="8448" width="10.625" style="36"/>
    <col min="8449" max="8449" width="3.625" style="36" customWidth="1"/>
    <col min="8450" max="8450" width="2.625" style="36" customWidth="1"/>
    <col min="8451" max="8451" width="19.625" style="36" customWidth="1"/>
    <col min="8452" max="8454" width="6.125" style="36" customWidth="1"/>
    <col min="8455" max="8455" width="5.625" style="36" customWidth="1"/>
    <col min="8456" max="8457" width="8.625" style="36" customWidth="1"/>
    <col min="8458" max="8458" width="11.625" style="36" customWidth="1"/>
    <col min="8459" max="8459" width="6.625" style="36" customWidth="1"/>
    <col min="8460" max="8460" width="11.625" style="36" customWidth="1"/>
    <col min="8461" max="8461" width="6.625" style="36" customWidth="1"/>
    <col min="8462" max="8462" width="11.625" style="36" customWidth="1"/>
    <col min="8463" max="8463" width="6.625" style="36" customWidth="1"/>
    <col min="8464" max="8464" width="11.625" style="36" customWidth="1"/>
    <col min="8465" max="8465" width="6.75" style="36" customWidth="1"/>
    <col min="8466" max="8466" width="8.625" style="36" customWidth="1"/>
    <col min="8467" max="8467" width="13.625" style="36" customWidth="1"/>
    <col min="8468" max="8468" width="11.625" style="36" customWidth="1"/>
    <col min="8469" max="8469" width="1.625" style="36" customWidth="1"/>
    <col min="8470" max="8470" width="8.625" style="36" customWidth="1"/>
    <col min="8471" max="8471" width="9.625" style="36" customWidth="1"/>
    <col min="8472" max="8472" width="11.625" style="36" customWidth="1"/>
    <col min="8473" max="8473" width="1.625" style="36" customWidth="1"/>
    <col min="8474" max="8474" width="8.625" style="36" customWidth="1"/>
    <col min="8475" max="8475" width="9.625" style="36" customWidth="1"/>
    <col min="8476" max="8476" width="11.625" style="36" customWidth="1"/>
    <col min="8477" max="8704" width="10.625" style="36"/>
    <col min="8705" max="8705" width="3.625" style="36" customWidth="1"/>
    <col min="8706" max="8706" width="2.625" style="36" customWidth="1"/>
    <col min="8707" max="8707" width="19.625" style="36" customWidth="1"/>
    <col min="8708" max="8710" width="6.125" style="36" customWidth="1"/>
    <col min="8711" max="8711" width="5.625" style="36" customWidth="1"/>
    <col min="8712" max="8713" width="8.625" style="36" customWidth="1"/>
    <col min="8714" max="8714" width="11.625" style="36" customWidth="1"/>
    <col min="8715" max="8715" width="6.625" style="36" customWidth="1"/>
    <col min="8716" max="8716" width="11.625" style="36" customWidth="1"/>
    <col min="8717" max="8717" width="6.625" style="36" customWidth="1"/>
    <col min="8718" max="8718" width="11.625" style="36" customWidth="1"/>
    <col min="8719" max="8719" width="6.625" style="36" customWidth="1"/>
    <col min="8720" max="8720" width="11.625" style="36" customWidth="1"/>
    <col min="8721" max="8721" width="6.75" style="36" customWidth="1"/>
    <col min="8722" max="8722" width="8.625" style="36" customWidth="1"/>
    <col min="8723" max="8723" width="13.625" style="36" customWidth="1"/>
    <col min="8724" max="8724" width="11.625" style="36" customWidth="1"/>
    <col min="8725" max="8725" width="1.625" style="36" customWidth="1"/>
    <col min="8726" max="8726" width="8.625" style="36" customWidth="1"/>
    <col min="8727" max="8727" width="9.625" style="36" customWidth="1"/>
    <col min="8728" max="8728" width="11.625" style="36" customWidth="1"/>
    <col min="8729" max="8729" width="1.625" style="36" customWidth="1"/>
    <col min="8730" max="8730" width="8.625" style="36" customWidth="1"/>
    <col min="8731" max="8731" width="9.625" style="36" customWidth="1"/>
    <col min="8732" max="8732" width="11.625" style="36" customWidth="1"/>
    <col min="8733" max="8960" width="10.625" style="36"/>
    <col min="8961" max="8961" width="3.625" style="36" customWidth="1"/>
    <col min="8962" max="8962" width="2.625" style="36" customWidth="1"/>
    <col min="8963" max="8963" width="19.625" style="36" customWidth="1"/>
    <col min="8964" max="8966" width="6.125" style="36" customWidth="1"/>
    <col min="8967" max="8967" width="5.625" style="36" customWidth="1"/>
    <col min="8968" max="8969" width="8.625" style="36" customWidth="1"/>
    <col min="8970" max="8970" width="11.625" style="36" customWidth="1"/>
    <col min="8971" max="8971" width="6.625" style="36" customWidth="1"/>
    <col min="8972" max="8972" width="11.625" style="36" customWidth="1"/>
    <col min="8973" max="8973" width="6.625" style="36" customWidth="1"/>
    <col min="8974" max="8974" width="11.625" style="36" customWidth="1"/>
    <col min="8975" max="8975" width="6.625" style="36" customWidth="1"/>
    <col min="8976" max="8976" width="11.625" style="36" customWidth="1"/>
    <col min="8977" max="8977" width="6.75" style="36" customWidth="1"/>
    <col min="8978" max="8978" width="8.625" style="36" customWidth="1"/>
    <col min="8979" max="8979" width="13.625" style="36" customWidth="1"/>
    <col min="8980" max="8980" width="11.625" style="36" customWidth="1"/>
    <col min="8981" max="8981" width="1.625" style="36" customWidth="1"/>
    <col min="8982" max="8982" width="8.625" style="36" customWidth="1"/>
    <col min="8983" max="8983" width="9.625" style="36" customWidth="1"/>
    <col min="8984" max="8984" width="11.625" style="36" customWidth="1"/>
    <col min="8985" max="8985" width="1.625" style="36" customWidth="1"/>
    <col min="8986" max="8986" width="8.625" style="36" customWidth="1"/>
    <col min="8987" max="8987" width="9.625" style="36" customWidth="1"/>
    <col min="8988" max="8988" width="11.625" style="36" customWidth="1"/>
    <col min="8989" max="9216" width="10.625" style="36"/>
    <col min="9217" max="9217" width="3.625" style="36" customWidth="1"/>
    <col min="9218" max="9218" width="2.625" style="36" customWidth="1"/>
    <col min="9219" max="9219" width="19.625" style="36" customWidth="1"/>
    <col min="9220" max="9222" width="6.125" style="36" customWidth="1"/>
    <col min="9223" max="9223" width="5.625" style="36" customWidth="1"/>
    <col min="9224" max="9225" width="8.625" style="36" customWidth="1"/>
    <col min="9226" max="9226" width="11.625" style="36" customWidth="1"/>
    <col min="9227" max="9227" width="6.625" style="36" customWidth="1"/>
    <col min="9228" max="9228" width="11.625" style="36" customWidth="1"/>
    <col min="9229" max="9229" width="6.625" style="36" customWidth="1"/>
    <col min="9230" max="9230" width="11.625" style="36" customWidth="1"/>
    <col min="9231" max="9231" width="6.625" style="36" customWidth="1"/>
    <col min="9232" max="9232" width="11.625" style="36" customWidth="1"/>
    <col min="9233" max="9233" width="6.75" style="36" customWidth="1"/>
    <col min="9234" max="9234" width="8.625" style="36" customWidth="1"/>
    <col min="9235" max="9235" width="13.625" style="36" customWidth="1"/>
    <col min="9236" max="9236" width="11.625" style="36" customWidth="1"/>
    <col min="9237" max="9237" width="1.625" style="36" customWidth="1"/>
    <col min="9238" max="9238" width="8.625" style="36" customWidth="1"/>
    <col min="9239" max="9239" width="9.625" style="36" customWidth="1"/>
    <col min="9240" max="9240" width="11.625" style="36" customWidth="1"/>
    <col min="9241" max="9241" width="1.625" style="36" customWidth="1"/>
    <col min="9242" max="9242" width="8.625" style="36" customWidth="1"/>
    <col min="9243" max="9243" width="9.625" style="36" customWidth="1"/>
    <col min="9244" max="9244" width="11.625" style="36" customWidth="1"/>
    <col min="9245" max="9472" width="10.625" style="36"/>
    <col min="9473" max="9473" width="3.625" style="36" customWidth="1"/>
    <col min="9474" max="9474" width="2.625" style="36" customWidth="1"/>
    <col min="9475" max="9475" width="19.625" style="36" customWidth="1"/>
    <col min="9476" max="9478" width="6.125" style="36" customWidth="1"/>
    <col min="9479" max="9479" width="5.625" style="36" customWidth="1"/>
    <col min="9480" max="9481" width="8.625" style="36" customWidth="1"/>
    <col min="9482" max="9482" width="11.625" style="36" customWidth="1"/>
    <col min="9483" max="9483" width="6.625" style="36" customWidth="1"/>
    <col min="9484" max="9484" width="11.625" style="36" customWidth="1"/>
    <col min="9485" max="9485" width="6.625" style="36" customWidth="1"/>
    <col min="9486" max="9486" width="11.625" style="36" customWidth="1"/>
    <col min="9487" max="9487" width="6.625" style="36" customWidth="1"/>
    <col min="9488" max="9488" width="11.625" style="36" customWidth="1"/>
    <col min="9489" max="9489" width="6.75" style="36" customWidth="1"/>
    <col min="9490" max="9490" width="8.625" style="36" customWidth="1"/>
    <col min="9491" max="9491" width="13.625" style="36" customWidth="1"/>
    <col min="9492" max="9492" width="11.625" style="36" customWidth="1"/>
    <col min="9493" max="9493" width="1.625" style="36" customWidth="1"/>
    <col min="9494" max="9494" width="8.625" style="36" customWidth="1"/>
    <col min="9495" max="9495" width="9.625" style="36" customWidth="1"/>
    <col min="9496" max="9496" width="11.625" style="36" customWidth="1"/>
    <col min="9497" max="9497" width="1.625" style="36" customWidth="1"/>
    <col min="9498" max="9498" width="8.625" style="36" customWidth="1"/>
    <col min="9499" max="9499" width="9.625" style="36" customWidth="1"/>
    <col min="9500" max="9500" width="11.625" style="36" customWidth="1"/>
    <col min="9501" max="9728" width="10.625" style="36"/>
    <col min="9729" max="9729" width="3.625" style="36" customWidth="1"/>
    <col min="9730" max="9730" width="2.625" style="36" customWidth="1"/>
    <col min="9731" max="9731" width="19.625" style="36" customWidth="1"/>
    <col min="9732" max="9734" width="6.125" style="36" customWidth="1"/>
    <col min="9735" max="9735" width="5.625" style="36" customWidth="1"/>
    <col min="9736" max="9737" width="8.625" style="36" customWidth="1"/>
    <col min="9738" max="9738" width="11.625" style="36" customWidth="1"/>
    <col min="9739" max="9739" width="6.625" style="36" customWidth="1"/>
    <col min="9740" max="9740" width="11.625" style="36" customWidth="1"/>
    <col min="9741" max="9741" width="6.625" style="36" customWidth="1"/>
    <col min="9742" max="9742" width="11.625" style="36" customWidth="1"/>
    <col min="9743" max="9743" width="6.625" style="36" customWidth="1"/>
    <col min="9744" max="9744" width="11.625" style="36" customWidth="1"/>
    <col min="9745" max="9745" width="6.75" style="36" customWidth="1"/>
    <col min="9746" max="9746" width="8.625" style="36" customWidth="1"/>
    <col min="9747" max="9747" width="13.625" style="36" customWidth="1"/>
    <col min="9748" max="9748" width="11.625" style="36" customWidth="1"/>
    <col min="9749" max="9749" width="1.625" style="36" customWidth="1"/>
    <col min="9750" max="9750" width="8.625" style="36" customWidth="1"/>
    <col min="9751" max="9751" width="9.625" style="36" customWidth="1"/>
    <col min="9752" max="9752" width="11.625" style="36" customWidth="1"/>
    <col min="9753" max="9753" width="1.625" style="36" customWidth="1"/>
    <col min="9754" max="9754" width="8.625" style="36" customWidth="1"/>
    <col min="9755" max="9755" width="9.625" style="36" customWidth="1"/>
    <col min="9756" max="9756" width="11.625" style="36" customWidth="1"/>
    <col min="9757" max="9984" width="10.625" style="36"/>
    <col min="9985" max="9985" width="3.625" style="36" customWidth="1"/>
    <col min="9986" max="9986" width="2.625" style="36" customWidth="1"/>
    <col min="9987" max="9987" width="19.625" style="36" customWidth="1"/>
    <col min="9988" max="9990" width="6.125" style="36" customWidth="1"/>
    <col min="9991" max="9991" width="5.625" style="36" customWidth="1"/>
    <col min="9992" max="9993" width="8.625" style="36" customWidth="1"/>
    <col min="9994" max="9994" width="11.625" style="36" customWidth="1"/>
    <col min="9995" max="9995" width="6.625" style="36" customWidth="1"/>
    <col min="9996" max="9996" width="11.625" style="36" customWidth="1"/>
    <col min="9997" max="9997" width="6.625" style="36" customWidth="1"/>
    <col min="9998" max="9998" width="11.625" style="36" customWidth="1"/>
    <col min="9999" max="9999" width="6.625" style="36" customWidth="1"/>
    <col min="10000" max="10000" width="11.625" style="36" customWidth="1"/>
    <col min="10001" max="10001" width="6.75" style="36" customWidth="1"/>
    <col min="10002" max="10002" width="8.625" style="36" customWidth="1"/>
    <col min="10003" max="10003" width="13.625" style="36" customWidth="1"/>
    <col min="10004" max="10004" width="11.625" style="36" customWidth="1"/>
    <col min="10005" max="10005" width="1.625" style="36" customWidth="1"/>
    <col min="10006" max="10006" width="8.625" style="36" customWidth="1"/>
    <col min="10007" max="10007" width="9.625" style="36" customWidth="1"/>
    <col min="10008" max="10008" width="11.625" style="36" customWidth="1"/>
    <col min="10009" max="10009" width="1.625" style="36" customWidth="1"/>
    <col min="10010" max="10010" width="8.625" style="36" customWidth="1"/>
    <col min="10011" max="10011" width="9.625" style="36" customWidth="1"/>
    <col min="10012" max="10012" width="11.625" style="36" customWidth="1"/>
    <col min="10013" max="10240" width="10.625" style="36"/>
    <col min="10241" max="10241" width="3.625" style="36" customWidth="1"/>
    <col min="10242" max="10242" width="2.625" style="36" customWidth="1"/>
    <col min="10243" max="10243" width="19.625" style="36" customWidth="1"/>
    <col min="10244" max="10246" width="6.125" style="36" customWidth="1"/>
    <col min="10247" max="10247" width="5.625" style="36" customWidth="1"/>
    <col min="10248" max="10249" width="8.625" style="36" customWidth="1"/>
    <col min="10250" max="10250" width="11.625" style="36" customWidth="1"/>
    <col min="10251" max="10251" width="6.625" style="36" customWidth="1"/>
    <col min="10252" max="10252" width="11.625" style="36" customWidth="1"/>
    <col min="10253" max="10253" width="6.625" style="36" customWidth="1"/>
    <col min="10254" max="10254" width="11.625" style="36" customWidth="1"/>
    <col min="10255" max="10255" width="6.625" style="36" customWidth="1"/>
    <col min="10256" max="10256" width="11.625" style="36" customWidth="1"/>
    <col min="10257" max="10257" width="6.75" style="36" customWidth="1"/>
    <col min="10258" max="10258" width="8.625" style="36" customWidth="1"/>
    <col min="10259" max="10259" width="13.625" style="36" customWidth="1"/>
    <col min="10260" max="10260" width="11.625" style="36" customWidth="1"/>
    <col min="10261" max="10261" width="1.625" style="36" customWidth="1"/>
    <col min="10262" max="10262" width="8.625" style="36" customWidth="1"/>
    <col min="10263" max="10263" width="9.625" style="36" customWidth="1"/>
    <col min="10264" max="10264" width="11.625" style="36" customWidth="1"/>
    <col min="10265" max="10265" width="1.625" style="36" customWidth="1"/>
    <col min="10266" max="10266" width="8.625" style="36" customWidth="1"/>
    <col min="10267" max="10267" width="9.625" style="36" customWidth="1"/>
    <col min="10268" max="10268" width="11.625" style="36" customWidth="1"/>
    <col min="10269" max="10496" width="10.625" style="36"/>
    <col min="10497" max="10497" width="3.625" style="36" customWidth="1"/>
    <col min="10498" max="10498" width="2.625" style="36" customWidth="1"/>
    <col min="10499" max="10499" width="19.625" style="36" customWidth="1"/>
    <col min="10500" max="10502" width="6.125" style="36" customWidth="1"/>
    <col min="10503" max="10503" width="5.625" style="36" customWidth="1"/>
    <col min="10504" max="10505" width="8.625" style="36" customWidth="1"/>
    <col min="10506" max="10506" width="11.625" style="36" customWidth="1"/>
    <col min="10507" max="10507" width="6.625" style="36" customWidth="1"/>
    <col min="10508" max="10508" width="11.625" style="36" customWidth="1"/>
    <col min="10509" max="10509" width="6.625" style="36" customWidth="1"/>
    <col min="10510" max="10510" width="11.625" style="36" customWidth="1"/>
    <col min="10511" max="10511" width="6.625" style="36" customWidth="1"/>
    <col min="10512" max="10512" width="11.625" style="36" customWidth="1"/>
    <col min="10513" max="10513" width="6.75" style="36" customWidth="1"/>
    <col min="10514" max="10514" width="8.625" style="36" customWidth="1"/>
    <col min="10515" max="10515" width="13.625" style="36" customWidth="1"/>
    <col min="10516" max="10516" width="11.625" style="36" customWidth="1"/>
    <col min="10517" max="10517" width="1.625" style="36" customWidth="1"/>
    <col min="10518" max="10518" width="8.625" style="36" customWidth="1"/>
    <col min="10519" max="10519" width="9.625" style="36" customWidth="1"/>
    <col min="10520" max="10520" width="11.625" style="36" customWidth="1"/>
    <col min="10521" max="10521" width="1.625" style="36" customWidth="1"/>
    <col min="10522" max="10522" width="8.625" style="36" customWidth="1"/>
    <col min="10523" max="10523" width="9.625" style="36" customWidth="1"/>
    <col min="10524" max="10524" width="11.625" style="36" customWidth="1"/>
    <col min="10525" max="10752" width="10.625" style="36"/>
    <col min="10753" max="10753" width="3.625" style="36" customWidth="1"/>
    <col min="10754" max="10754" width="2.625" style="36" customWidth="1"/>
    <col min="10755" max="10755" width="19.625" style="36" customWidth="1"/>
    <col min="10756" max="10758" width="6.125" style="36" customWidth="1"/>
    <col min="10759" max="10759" width="5.625" style="36" customWidth="1"/>
    <col min="10760" max="10761" width="8.625" style="36" customWidth="1"/>
    <col min="10762" max="10762" width="11.625" style="36" customWidth="1"/>
    <col min="10763" max="10763" width="6.625" style="36" customWidth="1"/>
    <col min="10764" max="10764" width="11.625" style="36" customWidth="1"/>
    <col min="10765" max="10765" width="6.625" style="36" customWidth="1"/>
    <col min="10766" max="10766" width="11.625" style="36" customWidth="1"/>
    <col min="10767" max="10767" width="6.625" style="36" customWidth="1"/>
    <col min="10768" max="10768" width="11.625" style="36" customWidth="1"/>
    <col min="10769" max="10769" width="6.75" style="36" customWidth="1"/>
    <col min="10770" max="10770" width="8.625" style="36" customWidth="1"/>
    <col min="10771" max="10771" width="13.625" style="36" customWidth="1"/>
    <col min="10772" max="10772" width="11.625" style="36" customWidth="1"/>
    <col min="10773" max="10773" width="1.625" style="36" customWidth="1"/>
    <col min="10774" max="10774" width="8.625" style="36" customWidth="1"/>
    <col min="10775" max="10775" width="9.625" style="36" customWidth="1"/>
    <col min="10776" max="10776" width="11.625" style="36" customWidth="1"/>
    <col min="10777" max="10777" width="1.625" style="36" customWidth="1"/>
    <col min="10778" max="10778" width="8.625" style="36" customWidth="1"/>
    <col min="10779" max="10779" width="9.625" style="36" customWidth="1"/>
    <col min="10780" max="10780" width="11.625" style="36" customWidth="1"/>
    <col min="10781" max="11008" width="10.625" style="36"/>
    <col min="11009" max="11009" width="3.625" style="36" customWidth="1"/>
    <col min="11010" max="11010" width="2.625" style="36" customWidth="1"/>
    <col min="11011" max="11011" width="19.625" style="36" customWidth="1"/>
    <col min="11012" max="11014" width="6.125" style="36" customWidth="1"/>
    <col min="11015" max="11015" width="5.625" style="36" customWidth="1"/>
    <col min="11016" max="11017" width="8.625" style="36" customWidth="1"/>
    <col min="11018" max="11018" width="11.625" style="36" customWidth="1"/>
    <col min="11019" max="11019" width="6.625" style="36" customWidth="1"/>
    <col min="11020" max="11020" width="11.625" style="36" customWidth="1"/>
    <col min="11021" max="11021" width="6.625" style="36" customWidth="1"/>
    <col min="11022" max="11022" width="11.625" style="36" customWidth="1"/>
    <col min="11023" max="11023" width="6.625" style="36" customWidth="1"/>
    <col min="11024" max="11024" width="11.625" style="36" customWidth="1"/>
    <col min="11025" max="11025" width="6.75" style="36" customWidth="1"/>
    <col min="11026" max="11026" width="8.625" style="36" customWidth="1"/>
    <col min="11027" max="11027" width="13.625" style="36" customWidth="1"/>
    <col min="11028" max="11028" width="11.625" style="36" customWidth="1"/>
    <col min="11029" max="11029" width="1.625" style="36" customWidth="1"/>
    <col min="11030" max="11030" width="8.625" style="36" customWidth="1"/>
    <col min="11031" max="11031" width="9.625" style="36" customWidth="1"/>
    <col min="11032" max="11032" width="11.625" style="36" customWidth="1"/>
    <col min="11033" max="11033" width="1.625" style="36" customWidth="1"/>
    <col min="11034" max="11034" width="8.625" style="36" customWidth="1"/>
    <col min="11035" max="11035" width="9.625" style="36" customWidth="1"/>
    <col min="11036" max="11036" width="11.625" style="36" customWidth="1"/>
    <col min="11037" max="11264" width="10.625" style="36"/>
    <col min="11265" max="11265" width="3.625" style="36" customWidth="1"/>
    <col min="11266" max="11266" width="2.625" style="36" customWidth="1"/>
    <col min="11267" max="11267" width="19.625" style="36" customWidth="1"/>
    <col min="11268" max="11270" width="6.125" style="36" customWidth="1"/>
    <col min="11271" max="11271" width="5.625" style="36" customWidth="1"/>
    <col min="11272" max="11273" width="8.625" style="36" customWidth="1"/>
    <col min="11274" max="11274" width="11.625" style="36" customWidth="1"/>
    <col min="11275" max="11275" width="6.625" style="36" customWidth="1"/>
    <col min="11276" max="11276" width="11.625" style="36" customWidth="1"/>
    <col min="11277" max="11277" width="6.625" style="36" customWidth="1"/>
    <col min="11278" max="11278" width="11.625" style="36" customWidth="1"/>
    <col min="11279" max="11279" width="6.625" style="36" customWidth="1"/>
    <col min="11280" max="11280" width="11.625" style="36" customWidth="1"/>
    <col min="11281" max="11281" width="6.75" style="36" customWidth="1"/>
    <col min="11282" max="11282" width="8.625" style="36" customWidth="1"/>
    <col min="11283" max="11283" width="13.625" style="36" customWidth="1"/>
    <col min="11284" max="11284" width="11.625" style="36" customWidth="1"/>
    <col min="11285" max="11285" width="1.625" style="36" customWidth="1"/>
    <col min="11286" max="11286" width="8.625" style="36" customWidth="1"/>
    <col min="11287" max="11287" width="9.625" style="36" customWidth="1"/>
    <col min="11288" max="11288" width="11.625" style="36" customWidth="1"/>
    <col min="11289" max="11289" width="1.625" style="36" customWidth="1"/>
    <col min="11290" max="11290" width="8.625" style="36" customWidth="1"/>
    <col min="11291" max="11291" width="9.625" style="36" customWidth="1"/>
    <col min="11292" max="11292" width="11.625" style="36" customWidth="1"/>
    <col min="11293" max="11520" width="10.625" style="36"/>
    <col min="11521" max="11521" width="3.625" style="36" customWidth="1"/>
    <col min="11522" max="11522" width="2.625" style="36" customWidth="1"/>
    <col min="11523" max="11523" width="19.625" style="36" customWidth="1"/>
    <col min="11524" max="11526" width="6.125" style="36" customWidth="1"/>
    <col min="11527" max="11527" width="5.625" style="36" customWidth="1"/>
    <col min="11528" max="11529" width="8.625" style="36" customWidth="1"/>
    <col min="11530" max="11530" width="11.625" style="36" customWidth="1"/>
    <col min="11531" max="11531" width="6.625" style="36" customWidth="1"/>
    <col min="11532" max="11532" width="11.625" style="36" customWidth="1"/>
    <col min="11533" max="11533" width="6.625" style="36" customWidth="1"/>
    <col min="11534" max="11534" width="11.625" style="36" customWidth="1"/>
    <col min="11535" max="11535" width="6.625" style="36" customWidth="1"/>
    <col min="11536" max="11536" width="11.625" style="36" customWidth="1"/>
    <col min="11537" max="11537" width="6.75" style="36" customWidth="1"/>
    <col min="11538" max="11538" width="8.625" style="36" customWidth="1"/>
    <col min="11539" max="11539" width="13.625" style="36" customWidth="1"/>
    <col min="11540" max="11540" width="11.625" style="36" customWidth="1"/>
    <col min="11541" max="11541" width="1.625" style="36" customWidth="1"/>
    <col min="11542" max="11542" width="8.625" style="36" customWidth="1"/>
    <col min="11543" max="11543" width="9.625" style="36" customWidth="1"/>
    <col min="11544" max="11544" width="11.625" style="36" customWidth="1"/>
    <col min="11545" max="11545" width="1.625" style="36" customWidth="1"/>
    <col min="11546" max="11546" width="8.625" style="36" customWidth="1"/>
    <col min="11547" max="11547" width="9.625" style="36" customWidth="1"/>
    <col min="11548" max="11548" width="11.625" style="36" customWidth="1"/>
    <col min="11549" max="11776" width="10.625" style="36"/>
    <col min="11777" max="11777" width="3.625" style="36" customWidth="1"/>
    <col min="11778" max="11778" width="2.625" style="36" customWidth="1"/>
    <col min="11779" max="11779" width="19.625" style="36" customWidth="1"/>
    <col min="11780" max="11782" width="6.125" style="36" customWidth="1"/>
    <col min="11783" max="11783" width="5.625" style="36" customWidth="1"/>
    <col min="11784" max="11785" width="8.625" style="36" customWidth="1"/>
    <col min="11786" max="11786" width="11.625" style="36" customWidth="1"/>
    <col min="11787" max="11787" width="6.625" style="36" customWidth="1"/>
    <col min="11788" max="11788" width="11.625" style="36" customWidth="1"/>
    <col min="11789" max="11789" width="6.625" style="36" customWidth="1"/>
    <col min="11790" max="11790" width="11.625" style="36" customWidth="1"/>
    <col min="11791" max="11791" width="6.625" style="36" customWidth="1"/>
    <col min="11792" max="11792" width="11.625" style="36" customWidth="1"/>
    <col min="11793" max="11793" width="6.75" style="36" customWidth="1"/>
    <col min="11794" max="11794" width="8.625" style="36" customWidth="1"/>
    <col min="11795" max="11795" width="13.625" style="36" customWidth="1"/>
    <col min="11796" max="11796" width="11.625" style="36" customWidth="1"/>
    <col min="11797" max="11797" width="1.625" style="36" customWidth="1"/>
    <col min="11798" max="11798" width="8.625" style="36" customWidth="1"/>
    <col min="11799" max="11799" width="9.625" style="36" customWidth="1"/>
    <col min="11800" max="11800" width="11.625" style="36" customWidth="1"/>
    <col min="11801" max="11801" width="1.625" style="36" customWidth="1"/>
    <col min="11802" max="11802" width="8.625" style="36" customWidth="1"/>
    <col min="11803" max="11803" width="9.625" style="36" customWidth="1"/>
    <col min="11804" max="11804" width="11.625" style="36" customWidth="1"/>
    <col min="11805" max="12032" width="10.625" style="36"/>
    <col min="12033" max="12033" width="3.625" style="36" customWidth="1"/>
    <col min="12034" max="12034" width="2.625" style="36" customWidth="1"/>
    <col min="12035" max="12035" width="19.625" style="36" customWidth="1"/>
    <col min="12036" max="12038" width="6.125" style="36" customWidth="1"/>
    <col min="12039" max="12039" width="5.625" style="36" customWidth="1"/>
    <col min="12040" max="12041" width="8.625" style="36" customWidth="1"/>
    <col min="12042" max="12042" width="11.625" style="36" customWidth="1"/>
    <col min="12043" max="12043" width="6.625" style="36" customWidth="1"/>
    <col min="12044" max="12044" width="11.625" style="36" customWidth="1"/>
    <col min="12045" max="12045" width="6.625" style="36" customWidth="1"/>
    <col min="12046" max="12046" width="11.625" style="36" customWidth="1"/>
    <col min="12047" max="12047" width="6.625" style="36" customWidth="1"/>
    <col min="12048" max="12048" width="11.625" style="36" customWidth="1"/>
    <col min="12049" max="12049" width="6.75" style="36" customWidth="1"/>
    <col min="12050" max="12050" width="8.625" style="36" customWidth="1"/>
    <col min="12051" max="12051" width="13.625" style="36" customWidth="1"/>
    <col min="12052" max="12052" width="11.625" style="36" customWidth="1"/>
    <col min="12053" max="12053" width="1.625" style="36" customWidth="1"/>
    <col min="12054" max="12054" width="8.625" style="36" customWidth="1"/>
    <col min="12055" max="12055" width="9.625" style="36" customWidth="1"/>
    <col min="12056" max="12056" width="11.625" style="36" customWidth="1"/>
    <col min="12057" max="12057" width="1.625" style="36" customWidth="1"/>
    <col min="12058" max="12058" width="8.625" style="36" customWidth="1"/>
    <col min="12059" max="12059" width="9.625" style="36" customWidth="1"/>
    <col min="12060" max="12060" width="11.625" style="36" customWidth="1"/>
    <col min="12061" max="12288" width="10.625" style="36"/>
    <col min="12289" max="12289" width="3.625" style="36" customWidth="1"/>
    <col min="12290" max="12290" width="2.625" style="36" customWidth="1"/>
    <col min="12291" max="12291" width="19.625" style="36" customWidth="1"/>
    <col min="12292" max="12294" width="6.125" style="36" customWidth="1"/>
    <col min="12295" max="12295" width="5.625" style="36" customWidth="1"/>
    <col min="12296" max="12297" width="8.625" style="36" customWidth="1"/>
    <col min="12298" max="12298" width="11.625" style="36" customWidth="1"/>
    <col min="12299" max="12299" width="6.625" style="36" customWidth="1"/>
    <col min="12300" max="12300" width="11.625" style="36" customWidth="1"/>
    <col min="12301" max="12301" width="6.625" style="36" customWidth="1"/>
    <col min="12302" max="12302" width="11.625" style="36" customWidth="1"/>
    <col min="12303" max="12303" width="6.625" style="36" customWidth="1"/>
    <col min="12304" max="12304" width="11.625" style="36" customWidth="1"/>
    <col min="12305" max="12305" width="6.75" style="36" customWidth="1"/>
    <col min="12306" max="12306" width="8.625" style="36" customWidth="1"/>
    <col min="12307" max="12307" width="13.625" style="36" customWidth="1"/>
    <col min="12308" max="12308" width="11.625" style="36" customWidth="1"/>
    <col min="12309" max="12309" width="1.625" style="36" customWidth="1"/>
    <col min="12310" max="12310" width="8.625" style="36" customWidth="1"/>
    <col min="12311" max="12311" width="9.625" style="36" customWidth="1"/>
    <col min="12312" max="12312" width="11.625" style="36" customWidth="1"/>
    <col min="12313" max="12313" width="1.625" style="36" customWidth="1"/>
    <col min="12314" max="12314" width="8.625" style="36" customWidth="1"/>
    <col min="12315" max="12315" width="9.625" style="36" customWidth="1"/>
    <col min="12316" max="12316" width="11.625" style="36" customWidth="1"/>
    <col min="12317" max="12544" width="10.625" style="36"/>
    <col min="12545" max="12545" width="3.625" style="36" customWidth="1"/>
    <col min="12546" max="12546" width="2.625" style="36" customWidth="1"/>
    <col min="12547" max="12547" width="19.625" style="36" customWidth="1"/>
    <col min="12548" max="12550" width="6.125" style="36" customWidth="1"/>
    <col min="12551" max="12551" width="5.625" style="36" customWidth="1"/>
    <col min="12552" max="12553" width="8.625" style="36" customWidth="1"/>
    <col min="12554" max="12554" width="11.625" style="36" customWidth="1"/>
    <col min="12555" max="12555" width="6.625" style="36" customWidth="1"/>
    <col min="12556" max="12556" width="11.625" style="36" customWidth="1"/>
    <col min="12557" max="12557" width="6.625" style="36" customWidth="1"/>
    <col min="12558" max="12558" width="11.625" style="36" customWidth="1"/>
    <col min="12559" max="12559" width="6.625" style="36" customWidth="1"/>
    <col min="12560" max="12560" width="11.625" style="36" customWidth="1"/>
    <col min="12561" max="12561" width="6.75" style="36" customWidth="1"/>
    <col min="12562" max="12562" width="8.625" style="36" customWidth="1"/>
    <col min="12563" max="12563" width="13.625" style="36" customWidth="1"/>
    <col min="12564" max="12564" width="11.625" style="36" customWidth="1"/>
    <col min="12565" max="12565" width="1.625" style="36" customWidth="1"/>
    <col min="12566" max="12566" width="8.625" style="36" customWidth="1"/>
    <col min="12567" max="12567" width="9.625" style="36" customWidth="1"/>
    <col min="12568" max="12568" width="11.625" style="36" customWidth="1"/>
    <col min="12569" max="12569" width="1.625" style="36" customWidth="1"/>
    <col min="12570" max="12570" width="8.625" style="36" customWidth="1"/>
    <col min="12571" max="12571" width="9.625" style="36" customWidth="1"/>
    <col min="12572" max="12572" width="11.625" style="36" customWidth="1"/>
    <col min="12573" max="12800" width="10.625" style="36"/>
    <col min="12801" max="12801" width="3.625" style="36" customWidth="1"/>
    <col min="12802" max="12802" width="2.625" style="36" customWidth="1"/>
    <col min="12803" max="12803" width="19.625" style="36" customWidth="1"/>
    <col min="12804" max="12806" width="6.125" style="36" customWidth="1"/>
    <col min="12807" max="12807" width="5.625" style="36" customWidth="1"/>
    <col min="12808" max="12809" width="8.625" style="36" customWidth="1"/>
    <col min="12810" max="12810" width="11.625" style="36" customWidth="1"/>
    <col min="12811" max="12811" width="6.625" style="36" customWidth="1"/>
    <col min="12812" max="12812" width="11.625" style="36" customWidth="1"/>
    <col min="12813" max="12813" width="6.625" style="36" customWidth="1"/>
    <col min="12814" max="12814" width="11.625" style="36" customWidth="1"/>
    <col min="12815" max="12815" width="6.625" style="36" customWidth="1"/>
    <col min="12816" max="12816" width="11.625" style="36" customWidth="1"/>
    <col min="12817" max="12817" width="6.75" style="36" customWidth="1"/>
    <col min="12818" max="12818" width="8.625" style="36" customWidth="1"/>
    <col min="12819" max="12819" width="13.625" style="36" customWidth="1"/>
    <col min="12820" max="12820" width="11.625" style="36" customWidth="1"/>
    <col min="12821" max="12821" width="1.625" style="36" customWidth="1"/>
    <col min="12822" max="12822" width="8.625" style="36" customWidth="1"/>
    <col min="12823" max="12823" width="9.625" style="36" customWidth="1"/>
    <col min="12824" max="12824" width="11.625" style="36" customWidth="1"/>
    <col min="12825" max="12825" width="1.625" style="36" customWidth="1"/>
    <col min="12826" max="12826" width="8.625" style="36" customWidth="1"/>
    <col min="12827" max="12827" width="9.625" style="36" customWidth="1"/>
    <col min="12828" max="12828" width="11.625" style="36" customWidth="1"/>
    <col min="12829" max="13056" width="10.625" style="36"/>
    <col min="13057" max="13057" width="3.625" style="36" customWidth="1"/>
    <col min="13058" max="13058" width="2.625" style="36" customWidth="1"/>
    <col min="13059" max="13059" width="19.625" style="36" customWidth="1"/>
    <col min="13060" max="13062" width="6.125" style="36" customWidth="1"/>
    <col min="13063" max="13063" width="5.625" style="36" customWidth="1"/>
    <col min="13064" max="13065" width="8.625" style="36" customWidth="1"/>
    <col min="13066" max="13066" width="11.625" style="36" customWidth="1"/>
    <col min="13067" max="13067" width="6.625" style="36" customWidth="1"/>
    <col min="13068" max="13068" width="11.625" style="36" customWidth="1"/>
    <col min="13069" max="13069" width="6.625" style="36" customWidth="1"/>
    <col min="13070" max="13070" width="11.625" style="36" customWidth="1"/>
    <col min="13071" max="13071" width="6.625" style="36" customWidth="1"/>
    <col min="13072" max="13072" width="11.625" style="36" customWidth="1"/>
    <col min="13073" max="13073" width="6.75" style="36" customWidth="1"/>
    <col min="13074" max="13074" width="8.625" style="36" customWidth="1"/>
    <col min="13075" max="13075" width="13.625" style="36" customWidth="1"/>
    <col min="13076" max="13076" width="11.625" style="36" customWidth="1"/>
    <col min="13077" max="13077" width="1.625" style="36" customWidth="1"/>
    <col min="13078" max="13078" width="8.625" style="36" customWidth="1"/>
    <col min="13079" max="13079" width="9.625" style="36" customWidth="1"/>
    <col min="13080" max="13080" width="11.625" style="36" customWidth="1"/>
    <col min="13081" max="13081" width="1.625" style="36" customWidth="1"/>
    <col min="13082" max="13082" width="8.625" style="36" customWidth="1"/>
    <col min="13083" max="13083" width="9.625" style="36" customWidth="1"/>
    <col min="13084" max="13084" width="11.625" style="36" customWidth="1"/>
    <col min="13085" max="13312" width="10.625" style="36"/>
    <col min="13313" max="13313" width="3.625" style="36" customWidth="1"/>
    <col min="13314" max="13314" width="2.625" style="36" customWidth="1"/>
    <col min="13315" max="13315" width="19.625" style="36" customWidth="1"/>
    <col min="13316" max="13318" width="6.125" style="36" customWidth="1"/>
    <col min="13319" max="13319" width="5.625" style="36" customWidth="1"/>
    <col min="13320" max="13321" width="8.625" style="36" customWidth="1"/>
    <col min="13322" max="13322" width="11.625" style="36" customWidth="1"/>
    <col min="13323" max="13323" width="6.625" style="36" customWidth="1"/>
    <col min="13324" max="13324" width="11.625" style="36" customWidth="1"/>
    <col min="13325" max="13325" width="6.625" style="36" customWidth="1"/>
    <col min="13326" max="13326" width="11.625" style="36" customWidth="1"/>
    <col min="13327" max="13327" width="6.625" style="36" customWidth="1"/>
    <col min="13328" max="13328" width="11.625" style="36" customWidth="1"/>
    <col min="13329" max="13329" width="6.75" style="36" customWidth="1"/>
    <col min="13330" max="13330" width="8.625" style="36" customWidth="1"/>
    <col min="13331" max="13331" width="13.625" style="36" customWidth="1"/>
    <col min="13332" max="13332" width="11.625" style="36" customWidth="1"/>
    <col min="13333" max="13333" width="1.625" style="36" customWidth="1"/>
    <col min="13334" max="13334" width="8.625" style="36" customWidth="1"/>
    <col min="13335" max="13335" width="9.625" style="36" customWidth="1"/>
    <col min="13336" max="13336" width="11.625" style="36" customWidth="1"/>
    <col min="13337" max="13337" width="1.625" style="36" customWidth="1"/>
    <col min="13338" max="13338" width="8.625" style="36" customWidth="1"/>
    <col min="13339" max="13339" width="9.625" style="36" customWidth="1"/>
    <col min="13340" max="13340" width="11.625" style="36" customWidth="1"/>
    <col min="13341" max="13568" width="10.625" style="36"/>
    <col min="13569" max="13569" width="3.625" style="36" customWidth="1"/>
    <col min="13570" max="13570" width="2.625" style="36" customWidth="1"/>
    <col min="13571" max="13571" width="19.625" style="36" customWidth="1"/>
    <col min="13572" max="13574" width="6.125" style="36" customWidth="1"/>
    <col min="13575" max="13575" width="5.625" style="36" customWidth="1"/>
    <col min="13576" max="13577" width="8.625" style="36" customWidth="1"/>
    <col min="13578" max="13578" width="11.625" style="36" customWidth="1"/>
    <col min="13579" max="13579" width="6.625" style="36" customWidth="1"/>
    <col min="13580" max="13580" width="11.625" style="36" customWidth="1"/>
    <col min="13581" max="13581" width="6.625" style="36" customWidth="1"/>
    <col min="13582" max="13582" width="11.625" style="36" customWidth="1"/>
    <col min="13583" max="13583" width="6.625" style="36" customWidth="1"/>
    <col min="13584" max="13584" width="11.625" style="36" customWidth="1"/>
    <col min="13585" max="13585" width="6.75" style="36" customWidth="1"/>
    <col min="13586" max="13586" width="8.625" style="36" customWidth="1"/>
    <col min="13587" max="13587" width="13.625" style="36" customWidth="1"/>
    <col min="13588" max="13588" width="11.625" style="36" customWidth="1"/>
    <col min="13589" max="13589" width="1.625" style="36" customWidth="1"/>
    <col min="13590" max="13590" width="8.625" style="36" customWidth="1"/>
    <col min="13591" max="13591" width="9.625" style="36" customWidth="1"/>
    <col min="13592" max="13592" width="11.625" style="36" customWidth="1"/>
    <col min="13593" max="13593" width="1.625" style="36" customWidth="1"/>
    <col min="13594" max="13594" width="8.625" style="36" customWidth="1"/>
    <col min="13595" max="13595" width="9.625" style="36" customWidth="1"/>
    <col min="13596" max="13596" width="11.625" style="36" customWidth="1"/>
    <col min="13597" max="13824" width="10.625" style="36"/>
    <col min="13825" max="13825" width="3.625" style="36" customWidth="1"/>
    <col min="13826" max="13826" width="2.625" style="36" customWidth="1"/>
    <col min="13827" max="13827" width="19.625" style="36" customWidth="1"/>
    <col min="13828" max="13830" width="6.125" style="36" customWidth="1"/>
    <col min="13831" max="13831" width="5.625" style="36" customWidth="1"/>
    <col min="13832" max="13833" width="8.625" style="36" customWidth="1"/>
    <col min="13834" max="13834" width="11.625" style="36" customWidth="1"/>
    <col min="13835" max="13835" width="6.625" style="36" customWidth="1"/>
    <col min="13836" max="13836" width="11.625" style="36" customWidth="1"/>
    <col min="13837" max="13837" width="6.625" style="36" customWidth="1"/>
    <col min="13838" max="13838" width="11.625" style="36" customWidth="1"/>
    <col min="13839" max="13839" width="6.625" style="36" customWidth="1"/>
    <col min="13840" max="13840" width="11.625" style="36" customWidth="1"/>
    <col min="13841" max="13841" width="6.75" style="36" customWidth="1"/>
    <col min="13842" max="13842" width="8.625" style="36" customWidth="1"/>
    <col min="13843" max="13843" width="13.625" style="36" customWidth="1"/>
    <col min="13844" max="13844" width="11.625" style="36" customWidth="1"/>
    <col min="13845" max="13845" width="1.625" style="36" customWidth="1"/>
    <col min="13846" max="13846" width="8.625" style="36" customWidth="1"/>
    <col min="13847" max="13847" width="9.625" style="36" customWidth="1"/>
    <col min="13848" max="13848" width="11.625" style="36" customWidth="1"/>
    <col min="13849" max="13849" width="1.625" style="36" customWidth="1"/>
    <col min="13850" max="13850" width="8.625" style="36" customWidth="1"/>
    <col min="13851" max="13851" width="9.625" style="36" customWidth="1"/>
    <col min="13852" max="13852" width="11.625" style="36" customWidth="1"/>
    <col min="13853" max="14080" width="10.625" style="36"/>
    <col min="14081" max="14081" width="3.625" style="36" customWidth="1"/>
    <col min="14082" max="14082" width="2.625" style="36" customWidth="1"/>
    <col min="14083" max="14083" width="19.625" style="36" customWidth="1"/>
    <col min="14084" max="14086" width="6.125" style="36" customWidth="1"/>
    <col min="14087" max="14087" width="5.625" style="36" customWidth="1"/>
    <col min="14088" max="14089" width="8.625" style="36" customWidth="1"/>
    <col min="14090" max="14090" width="11.625" style="36" customWidth="1"/>
    <col min="14091" max="14091" width="6.625" style="36" customWidth="1"/>
    <col min="14092" max="14092" width="11.625" style="36" customWidth="1"/>
    <col min="14093" max="14093" width="6.625" style="36" customWidth="1"/>
    <col min="14094" max="14094" width="11.625" style="36" customWidth="1"/>
    <col min="14095" max="14095" width="6.625" style="36" customWidth="1"/>
    <col min="14096" max="14096" width="11.625" style="36" customWidth="1"/>
    <col min="14097" max="14097" width="6.75" style="36" customWidth="1"/>
    <col min="14098" max="14098" width="8.625" style="36" customWidth="1"/>
    <col min="14099" max="14099" width="13.625" style="36" customWidth="1"/>
    <col min="14100" max="14100" width="11.625" style="36" customWidth="1"/>
    <col min="14101" max="14101" width="1.625" style="36" customWidth="1"/>
    <col min="14102" max="14102" width="8.625" style="36" customWidth="1"/>
    <col min="14103" max="14103" width="9.625" style="36" customWidth="1"/>
    <col min="14104" max="14104" width="11.625" style="36" customWidth="1"/>
    <col min="14105" max="14105" width="1.625" style="36" customWidth="1"/>
    <col min="14106" max="14106" width="8.625" style="36" customWidth="1"/>
    <col min="14107" max="14107" width="9.625" style="36" customWidth="1"/>
    <col min="14108" max="14108" width="11.625" style="36" customWidth="1"/>
    <col min="14109" max="14336" width="10.625" style="36"/>
    <col min="14337" max="14337" width="3.625" style="36" customWidth="1"/>
    <col min="14338" max="14338" width="2.625" style="36" customWidth="1"/>
    <col min="14339" max="14339" width="19.625" style="36" customWidth="1"/>
    <col min="14340" max="14342" width="6.125" style="36" customWidth="1"/>
    <col min="14343" max="14343" width="5.625" style="36" customWidth="1"/>
    <col min="14344" max="14345" width="8.625" style="36" customWidth="1"/>
    <col min="14346" max="14346" width="11.625" style="36" customWidth="1"/>
    <col min="14347" max="14347" width="6.625" style="36" customWidth="1"/>
    <col min="14348" max="14348" width="11.625" style="36" customWidth="1"/>
    <col min="14349" max="14349" width="6.625" style="36" customWidth="1"/>
    <col min="14350" max="14350" width="11.625" style="36" customWidth="1"/>
    <col min="14351" max="14351" width="6.625" style="36" customWidth="1"/>
    <col min="14352" max="14352" width="11.625" style="36" customWidth="1"/>
    <col min="14353" max="14353" width="6.75" style="36" customWidth="1"/>
    <col min="14354" max="14354" width="8.625" style="36" customWidth="1"/>
    <col min="14355" max="14355" width="13.625" style="36" customWidth="1"/>
    <col min="14356" max="14356" width="11.625" style="36" customWidth="1"/>
    <col min="14357" max="14357" width="1.625" style="36" customWidth="1"/>
    <col min="14358" max="14358" width="8.625" style="36" customWidth="1"/>
    <col min="14359" max="14359" width="9.625" style="36" customWidth="1"/>
    <col min="14360" max="14360" width="11.625" style="36" customWidth="1"/>
    <col min="14361" max="14361" width="1.625" style="36" customWidth="1"/>
    <col min="14362" max="14362" width="8.625" style="36" customWidth="1"/>
    <col min="14363" max="14363" width="9.625" style="36" customWidth="1"/>
    <col min="14364" max="14364" width="11.625" style="36" customWidth="1"/>
    <col min="14365" max="14592" width="10.625" style="36"/>
    <col min="14593" max="14593" width="3.625" style="36" customWidth="1"/>
    <col min="14594" max="14594" width="2.625" style="36" customWidth="1"/>
    <col min="14595" max="14595" width="19.625" style="36" customWidth="1"/>
    <col min="14596" max="14598" width="6.125" style="36" customWidth="1"/>
    <col min="14599" max="14599" width="5.625" style="36" customWidth="1"/>
    <col min="14600" max="14601" width="8.625" style="36" customWidth="1"/>
    <col min="14602" max="14602" width="11.625" style="36" customWidth="1"/>
    <col min="14603" max="14603" width="6.625" style="36" customWidth="1"/>
    <col min="14604" max="14604" width="11.625" style="36" customWidth="1"/>
    <col min="14605" max="14605" width="6.625" style="36" customWidth="1"/>
    <col min="14606" max="14606" width="11.625" style="36" customWidth="1"/>
    <col min="14607" max="14607" width="6.625" style="36" customWidth="1"/>
    <col min="14608" max="14608" width="11.625" style="36" customWidth="1"/>
    <col min="14609" max="14609" width="6.75" style="36" customWidth="1"/>
    <col min="14610" max="14610" width="8.625" style="36" customWidth="1"/>
    <col min="14611" max="14611" width="13.625" style="36" customWidth="1"/>
    <col min="14612" max="14612" width="11.625" style="36" customWidth="1"/>
    <col min="14613" max="14613" width="1.625" style="36" customWidth="1"/>
    <col min="14614" max="14614" width="8.625" style="36" customWidth="1"/>
    <col min="14615" max="14615" width="9.625" style="36" customWidth="1"/>
    <col min="14616" max="14616" width="11.625" style="36" customWidth="1"/>
    <col min="14617" max="14617" width="1.625" style="36" customWidth="1"/>
    <col min="14618" max="14618" width="8.625" style="36" customWidth="1"/>
    <col min="14619" max="14619" width="9.625" style="36" customWidth="1"/>
    <col min="14620" max="14620" width="11.625" style="36" customWidth="1"/>
    <col min="14621" max="14848" width="10.625" style="36"/>
    <col min="14849" max="14849" width="3.625" style="36" customWidth="1"/>
    <col min="14850" max="14850" width="2.625" style="36" customWidth="1"/>
    <col min="14851" max="14851" width="19.625" style="36" customWidth="1"/>
    <col min="14852" max="14854" width="6.125" style="36" customWidth="1"/>
    <col min="14855" max="14855" width="5.625" style="36" customWidth="1"/>
    <col min="14856" max="14857" width="8.625" style="36" customWidth="1"/>
    <col min="14858" max="14858" width="11.625" style="36" customWidth="1"/>
    <col min="14859" max="14859" width="6.625" style="36" customWidth="1"/>
    <col min="14860" max="14860" width="11.625" style="36" customWidth="1"/>
    <col min="14861" max="14861" width="6.625" style="36" customWidth="1"/>
    <col min="14862" max="14862" width="11.625" style="36" customWidth="1"/>
    <col min="14863" max="14863" width="6.625" style="36" customWidth="1"/>
    <col min="14864" max="14864" width="11.625" style="36" customWidth="1"/>
    <col min="14865" max="14865" width="6.75" style="36" customWidth="1"/>
    <col min="14866" max="14866" width="8.625" style="36" customWidth="1"/>
    <col min="14867" max="14867" width="13.625" style="36" customWidth="1"/>
    <col min="14868" max="14868" width="11.625" style="36" customWidth="1"/>
    <col min="14869" max="14869" width="1.625" style="36" customWidth="1"/>
    <col min="14870" max="14870" width="8.625" style="36" customWidth="1"/>
    <col min="14871" max="14871" width="9.625" style="36" customWidth="1"/>
    <col min="14872" max="14872" width="11.625" style="36" customWidth="1"/>
    <col min="14873" max="14873" width="1.625" style="36" customWidth="1"/>
    <col min="14874" max="14874" width="8.625" style="36" customWidth="1"/>
    <col min="14875" max="14875" width="9.625" style="36" customWidth="1"/>
    <col min="14876" max="14876" width="11.625" style="36" customWidth="1"/>
    <col min="14877" max="15104" width="10.625" style="36"/>
    <col min="15105" max="15105" width="3.625" style="36" customWidth="1"/>
    <col min="15106" max="15106" width="2.625" style="36" customWidth="1"/>
    <col min="15107" max="15107" width="19.625" style="36" customWidth="1"/>
    <col min="15108" max="15110" width="6.125" style="36" customWidth="1"/>
    <col min="15111" max="15111" width="5.625" style="36" customWidth="1"/>
    <col min="15112" max="15113" width="8.625" style="36" customWidth="1"/>
    <col min="15114" max="15114" width="11.625" style="36" customWidth="1"/>
    <col min="15115" max="15115" width="6.625" style="36" customWidth="1"/>
    <col min="15116" max="15116" width="11.625" style="36" customWidth="1"/>
    <col min="15117" max="15117" width="6.625" style="36" customWidth="1"/>
    <col min="15118" max="15118" width="11.625" style="36" customWidth="1"/>
    <col min="15119" max="15119" width="6.625" style="36" customWidth="1"/>
    <col min="15120" max="15120" width="11.625" style="36" customWidth="1"/>
    <col min="15121" max="15121" width="6.75" style="36" customWidth="1"/>
    <col min="15122" max="15122" width="8.625" style="36" customWidth="1"/>
    <col min="15123" max="15123" width="13.625" style="36" customWidth="1"/>
    <col min="15124" max="15124" width="11.625" style="36" customWidth="1"/>
    <col min="15125" max="15125" width="1.625" style="36" customWidth="1"/>
    <col min="15126" max="15126" width="8.625" style="36" customWidth="1"/>
    <col min="15127" max="15127" width="9.625" style="36" customWidth="1"/>
    <col min="15128" max="15128" width="11.625" style="36" customWidth="1"/>
    <col min="15129" max="15129" width="1.625" style="36" customWidth="1"/>
    <col min="15130" max="15130" width="8.625" style="36" customWidth="1"/>
    <col min="15131" max="15131" width="9.625" style="36" customWidth="1"/>
    <col min="15132" max="15132" width="11.625" style="36" customWidth="1"/>
    <col min="15133" max="15360" width="10.625" style="36"/>
    <col min="15361" max="15361" width="3.625" style="36" customWidth="1"/>
    <col min="15362" max="15362" width="2.625" style="36" customWidth="1"/>
    <col min="15363" max="15363" width="19.625" style="36" customWidth="1"/>
    <col min="15364" max="15366" width="6.125" style="36" customWidth="1"/>
    <col min="15367" max="15367" width="5.625" style="36" customWidth="1"/>
    <col min="15368" max="15369" width="8.625" style="36" customWidth="1"/>
    <col min="15370" max="15370" width="11.625" style="36" customWidth="1"/>
    <col min="15371" max="15371" width="6.625" style="36" customWidth="1"/>
    <col min="15372" max="15372" width="11.625" style="36" customWidth="1"/>
    <col min="15373" max="15373" width="6.625" style="36" customWidth="1"/>
    <col min="15374" max="15374" width="11.625" style="36" customWidth="1"/>
    <col min="15375" max="15375" width="6.625" style="36" customWidth="1"/>
    <col min="15376" max="15376" width="11.625" style="36" customWidth="1"/>
    <col min="15377" max="15377" width="6.75" style="36" customWidth="1"/>
    <col min="15378" max="15378" width="8.625" style="36" customWidth="1"/>
    <col min="15379" max="15379" width="13.625" style="36" customWidth="1"/>
    <col min="15380" max="15380" width="11.625" style="36" customWidth="1"/>
    <col min="15381" max="15381" width="1.625" style="36" customWidth="1"/>
    <col min="15382" max="15382" width="8.625" style="36" customWidth="1"/>
    <col min="15383" max="15383" width="9.625" style="36" customWidth="1"/>
    <col min="15384" max="15384" width="11.625" style="36" customWidth="1"/>
    <col min="15385" max="15385" width="1.625" style="36" customWidth="1"/>
    <col min="15386" max="15386" width="8.625" style="36" customWidth="1"/>
    <col min="15387" max="15387" width="9.625" style="36" customWidth="1"/>
    <col min="15388" max="15388" width="11.625" style="36" customWidth="1"/>
    <col min="15389" max="15616" width="10.625" style="36"/>
    <col min="15617" max="15617" width="3.625" style="36" customWidth="1"/>
    <col min="15618" max="15618" width="2.625" style="36" customWidth="1"/>
    <col min="15619" max="15619" width="19.625" style="36" customWidth="1"/>
    <col min="15620" max="15622" width="6.125" style="36" customWidth="1"/>
    <col min="15623" max="15623" width="5.625" style="36" customWidth="1"/>
    <col min="15624" max="15625" width="8.625" style="36" customWidth="1"/>
    <col min="15626" max="15626" width="11.625" style="36" customWidth="1"/>
    <col min="15627" max="15627" width="6.625" style="36" customWidth="1"/>
    <col min="15628" max="15628" width="11.625" style="36" customWidth="1"/>
    <col min="15629" max="15629" width="6.625" style="36" customWidth="1"/>
    <col min="15630" max="15630" width="11.625" style="36" customWidth="1"/>
    <col min="15631" max="15631" width="6.625" style="36" customWidth="1"/>
    <col min="15632" max="15632" width="11.625" style="36" customWidth="1"/>
    <col min="15633" max="15633" width="6.75" style="36" customWidth="1"/>
    <col min="15634" max="15634" width="8.625" style="36" customWidth="1"/>
    <col min="15635" max="15635" width="13.625" style="36" customWidth="1"/>
    <col min="15636" max="15636" width="11.625" style="36" customWidth="1"/>
    <col min="15637" max="15637" width="1.625" style="36" customWidth="1"/>
    <col min="15638" max="15638" width="8.625" style="36" customWidth="1"/>
    <col min="15639" max="15639" width="9.625" style="36" customWidth="1"/>
    <col min="15640" max="15640" width="11.625" style="36" customWidth="1"/>
    <col min="15641" max="15641" width="1.625" style="36" customWidth="1"/>
    <col min="15642" max="15642" width="8.625" style="36" customWidth="1"/>
    <col min="15643" max="15643" width="9.625" style="36" customWidth="1"/>
    <col min="15644" max="15644" width="11.625" style="36" customWidth="1"/>
    <col min="15645" max="15872" width="10.625" style="36"/>
    <col min="15873" max="15873" width="3.625" style="36" customWidth="1"/>
    <col min="15874" max="15874" width="2.625" style="36" customWidth="1"/>
    <col min="15875" max="15875" width="19.625" style="36" customWidth="1"/>
    <col min="15876" max="15878" width="6.125" style="36" customWidth="1"/>
    <col min="15879" max="15879" width="5.625" style="36" customWidth="1"/>
    <col min="15880" max="15881" width="8.625" style="36" customWidth="1"/>
    <col min="15882" max="15882" width="11.625" style="36" customWidth="1"/>
    <col min="15883" max="15883" width="6.625" style="36" customWidth="1"/>
    <col min="15884" max="15884" width="11.625" style="36" customWidth="1"/>
    <col min="15885" max="15885" width="6.625" style="36" customWidth="1"/>
    <col min="15886" max="15886" width="11.625" style="36" customWidth="1"/>
    <col min="15887" max="15887" width="6.625" style="36" customWidth="1"/>
    <col min="15888" max="15888" width="11.625" style="36" customWidth="1"/>
    <col min="15889" max="15889" width="6.75" style="36" customWidth="1"/>
    <col min="15890" max="15890" width="8.625" style="36" customWidth="1"/>
    <col min="15891" max="15891" width="13.625" style="36" customWidth="1"/>
    <col min="15892" max="15892" width="11.625" style="36" customWidth="1"/>
    <col min="15893" max="15893" width="1.625" style="36" customWidth="1"/>
    <col min="15894" max="15894" width="8.625" style="36" customWidth="1"/>
    <col min="15895" max="15895" width="9.625" style="36" customWidth="1"/>
    <col min="15896" max="15896" width="11.625" style="36" customWidth="1"/>
    <col min="15897" max="15897" width="1.625" style="36" customWidth="1"/>
    <col min="15898" max="15898" width="8.625" style="36" customWidth="1"/>
    <col min="15899" max="15899" width="9.625" style="36" customWidth="1"/>
    <col min="15900" max="15900" width="11.625" style="36" customWidth="1"/>
    <col min="15901" max="16128" width="10.625" style="36"/>
    <col min="16129" max="16129" width="3.625" style="36" customWidth="1"/>
    <col min="16130" max="16130" width="2.625" style="36" customWidth="1"/>
    <col min="16131" max="16131" width="19.625" style="36" customWidth="1"/>
    <col min="16132" max="16134" width="6.125" style="36" customWidth="1"/>
    <col min="16135" max="16135" width="5.625" style="36" customWidth="1"/>
    <col min="16136" max="16137" width="8.625" style="36" customWidth="1"/>
    <col min="16138" max="16138" width="11.625" style="36" customWidth="1"/>
    <col min="16139" max="16139" width="6.625" style="36" customWidth="1"/>
    <col min="16140" max="16140" width="11.625" style="36" customWidth="1"/>
    <col min="16141" max="16141" width="6.625" style="36" customWidth="1"/>
    <col min="16142" max="16142" width="11.625" style="36" customWidth="1"/>
    <col min="16143" max="16143" width="6.625" style="36" customWidth="1"/>
    <col min="16144" max="16144" width="11.625" style="36" customWidth="1"/>
    <col min="16145" max="16145" width="6.75" style="36" customWidth="1"/>
    <col min="16146" max="16146" width="8.625" style="36" customWidth="1"/>
    <col min="16147" max="16147" width="13.625" style="36" customWidth="1"/>
    <col min="16148" max="16148" width="11.625" style="36" customWidth="1"/>
    <col min="16149" max="16149" width="1.625" style="36" customWidth="1"/>
    <col min="16150" max="16150" width="8.625" style="36" customWidth="1"/>
    <col min="16151" max="16151" width="9.625" style="36" customWidth="1"/>
    <col min="16152" max="16152" width="11.625" style="36" customWidth="1"/>
    <col min="16153" max="16153" width="1.625" style="36" customWidth="1"/>
    <col min="16154" max="16154" width="8.625" style="36" customWidth="1"/>
    <col min="16155" max="16155" width="9.625" style="36" customWidth="1"/>
    <col min="16156" max="16156" width="11.625" style="36" customWidth="1"/>
    <col min="16157" max="16384" width="10.625" style="36"/>
  </cols>
  <sheetData>
    <row r="1" spans="1:28" ht="15" customHeight="1">
      <c r="A1" s="287" t="s">
        <v>48</v>
      </c>
      <c r="B1" s="287"/>
      <c r="C1" s="287"/>
      <c r="D1" s="287"/>
      <c r="E1" s="287"/>
      <c r="F1" s="287"/>
      <c r="G1" s="33"/>
      <c r="H1" s="34"/>
      <c r="I1" s="34"/>
    </row>
    <row r="2" spans="1:28" ht="15" customHeight="1">
      <c r="A2" s="287"/>
      <c r="B2" s="287"/>
      <c r="C2" s="287"/>
      <c r="D2" s="287"/>
      <c r="E2" s="287"/>
      <c r="F2" s="287"/>
      <c r="G2" s="266" t="s">
        <v>49</v>
      </c>
      <c r="H2" s="288"/>
      <c r="I2" s="267"/>
      <c r="J2" s="37" t="s">
        <v>104</v>
      </c>
      <c r="K2" s="266" t="s">
        <v>51</v>
      </c>
      <c r="L2" s="267"/>
      <c r="M2" s="266" t="s">
        <v>52</v>
      </c>
      <c r="N2" s="267"/>
      <c r="O2" s="266" t="s">
        <v>53</v>
      </c>
      <c r="P2" s="267"/>
      <c r="R2" s="38"/>
      <c r="S2" s="39"/>
      <c r="T2" s="39"/>
      <c r="U2" s="39"/>
      <c r="V2" s="38"/>
      <c r="W2" s="39"/>
      <c r="X2" s="39"/>
      <c r="Y2" s="39"/>
      <c r="Z2" s="38"/>
    </row>
    <row r="3" spans="1:28" ht="15" customHeight="1">
      <c r="A3" s="287"/>
      <c r="B3" s="287"/>
      <c r="C3" s="287"/>
      <c r="D3" s="287"/>
      <c r="E3" s="287"/>
      <c r="F3" s="287"/>
      <c r="G3" s="268" t="s">
        <v>54</v>
      </c>
      <c r="H3" s="269"/>
      <c r="I3" s="270"/>
      <c r="J3" s="274" t="s">
        <v>55</v>
      </c>
      <c r="K3" s="276"/>
      <c r="L3" s="277"/>
      <c r="M3" s="276"/>
      <c r="N3" s="277"/>
      <c r="O3" s="276"/>
      <c r="P3" s="277"/>
      <c r="R3" s="38"/>
      <c r="S3" s="39"/>
      <c r="T3" s="39"/>
      <c r="U3" s="39"/>
      <c r="V3" s="38"/>
      <c r="W3" s="39"/>
      <c r="X3" s="39"/>
      <c r="Y3" s="39"/>
      <c r="Z3" s="38"/>
    </row>
    <row r="4" spans="1:28" ht="27" customHeight="1">
      <c r="A4" s="40" t="s">
        <v>56</v>
      </c>
      <c r="B4" s="41"/>
      <c r="C4" s="280" t="s">
        <v>57</v>
      </c>
      <c r="D4" s="280"/>
      <c r="E4" s="280"/>
      <c r="F4" s="281"/>
      <c r="G4" s="271"/>
      <c r="H4" s="272"/>
      <c r="I4" s="273"/>
      <c r="J4" s="275"/>
      <c r="K4" s="278"/>
      <c r="L4" s="279"/>
      <c r="M4" s="278"/>
      <c r="N4" s="279"/>
      <c r="O4" s="278"/>
      <c r="P4" s="279"/>
      <c r="R4" s="39"/>
      <c r="S4" s="39"/>
      <c r="T4" s="39"/>
      <c r="U4" s="39"/>
      <c r="V4" s="39"/>
      <c r="W4" s="39"/>
      <c r="X4" s="39"/>
      <c r="Y4" s="39"/>
      <c r="Z4" s="39"/>
    </row>
    <row r="5" spans="1:28" ht="6.95" customHeight="1" thickBot="1">
      <c r="C5" s="42"/>
      <c r="D5" s="42"/>
      <c r="E5" s="42"/>
      <c r="F5" s="42"/>
      <c r="G5" s="42"/>
      <c r="H5" s="42"/>
    </row>
    <row r="6" spans="1:28" s="52" customFormat="1" ht="23.25" customHeight="1">
      <c r="A6" s="43"/>
      <c r="B6" s="44"/>
      <c r="C6" s="45" t="s">
        <v>58</v>
      </c>
      <c r="D6" s="282" t="s">
        <v>59</v>
      </c>
      <c r="E6" s="283"/>
      <c r="F6" s="284"/>
      <c r="G6" s="46" t="s">
        <v>60</v>
      </c>
      <c r="H6" s="46" t="s">
        <v>61</v>
      </c>
      <c r="I6" s="47" t="s">
        <v>62</v>
      </c>
      <c r="J6" s="48" t="s">
        <v>63</v>
      </c>
      <c r="K6" s="49" t="s">
        <v>64</v>
      </c>
      <c r="L6" s="50" t="s">
        <v>65</v>
      </c>
      <c r="M6" s="49" t="s">
        <v>64</v>
      </c>
      <c r="N6" s="50" t="s">
        <v>66</v>
      </c>
      <c r="O6" s="49" t="s">
        <v>64</v>
      </c>
      <c r="P6" s="51" t="s">
        <v>67</v>
      </c>
      <c r="R6" s="53"/>
      <c r="S6" s="53"/>
      <c r="T6" s="54"/>
      <c r="V6" s="53"/>
      <c r="W6" s="54"/>
      <c r="X6" s="54"/>
      <c r="Z6" s="53"/>
      <c r="AA6" s="54"/>
      <c r="AB6" s="54"/>
    </row>
    <row r="7" spans="1:28" s="52" customFormat="1" ht="24" customHeight="1">
      <c r="A7" s="55"/>
      <c r="B7" s="56"/>
      <c r="C7" s="57"/>
      <c r="D7" s="58"/>
      <c r="E7" s="59"/>
      <c r="F7" s="60"/>
      <c r="G7" s="61"/>
      <c r="H7" s="61"/>
      <c r="I7" s="62"/>
      <c r="J7" s="63"/>
      <c r="K7" s="64"/>
      <c r="L7" s="65"/>
      <c r="M7" s="64"/>
      <c r="N7" s="65"/>
      <c r="O7" s="64"/>
      <c r="P7" s="66"/>
      <c r="R7" s="67"/>
      <c r="S7" s="68"/>
      <c r="T7" s="69"/>
      <c r="V7" s="53"/>
      <c r="W7" s="70"/>
      <c r="X7" s="69"/>
      <c r="Z7" s="53"/>
      <c r="AA7" s="70"/>
      <c r="AB7" s="69"/>
    </row>
    <row r="8" spans="1:28" s="52" customFormat="1" ht="24" customHeight="1">
      <c r="A8" s="71"/>
      <c r="B8" s="72"/>
      <c r="C8" s="73"/>
      <c r="D8" s="74"/>
      <c r="E8" s="59"/>
      <c r="F8" s="60"/>
      <c r="G8" s="75"/>
      <c r="H8" s="76"/>
      <c r="I8" s="77"/>
      <c r="J8" s="78">
        <f>H8*I8</f>
        <v>0</v>
      </c>
      <c r="K8" s="79"/>
      <c r="L8" s="65">
        <f>J8*K8</f>
        <v>0</v>
      </c>
      <c r="M8" s="80"/>
      <c r="N8" s="65">
        <f>J8*M8</f>
        <v>0</v>
      </c>
      <c r="O8" s="81">
        <f>K8+M8</f>
        <v>0</v>
      </c>
      <c r="P8" s="66">
        <f>L8+N8</f>
        <v>0</v>
      </c>
      <c r="R8" s="67"/>
      <c r="S8" s="68"/>
      <c r="T8" s="82"/>
      <c r="V8" s="53"/>
      <c r="W8" s="70"/>
      <c r="X8" s="69"/>
      <c r="Z8" s="53"/>
      <c r="AA8" s="70"/>
      <c r="AB8" s="69"/>
    </row>
    <row r="9" spans="1:28" s="52" customFormat="1" ht="24" customHeight="1">
      <c r="A9" s="71"/>
      <c r="B9" s="72"/>
      <c r="C9" s="83"/>
      <c r="D9" s="74"/>
      <c r="E9" s="59"/>
      <c r="F9" s="84"/>
      <c r="G9" s="61"/>
      <c r="H9" s="85"/>
      <c r="I9" s="62"/>
      <c r="J9" s="86">
        <f t="shared" ref="J9:J33" si="0">H9*I9</f>
        <v>0</v>
      </c>
      <c r="K9" s="79"/>
      <c r="L9" s="87">
        <f t="shared" ref="L9:L33" si="1">J9*K9</f>
        <v>0</v>
      </c>
      <c r="M9" s="79"/>
      <c r="N9" s="88">
        <f t="shared" ref="N9:N33" si="2">J9*M9</f>
        <v>0</v>
      </c>
      <c r="O9" s="89">
        <f t="shared" ref="O9:P33" si="3">K9+M9</f>
        <v>0</v>
      </c>
      <c r="P9" s="90">
        <f t="shared" si="3"/>
        <v>0</v>
      </c>
      <c r="R9" s="67"/>
      <c r="S9" s="68"/>
      <c r="T9" s="82"/>
      <c r="V9" s="53"/>
      <c r="W9" s="70"/>
      <c r="X9" s="69"/>
      <c r="Z9" s="53"/>
      <c r="AA9" s="70"/>
      <c r="AB9" s="69"/>
    </row>
    <row r="10" spans="1:28" s="52" customFormat="1" ht="24" customHeight="1">
      <c r="A10" s="71"/>
      <c r="B10" s="72"/>
      <c r="C10" s="83"/>
      <c r="D10" s="74"/>
      <c r="E10" s="59"/>
      <c r="F10" s="84"/>
      <c r="G10" s="61"/>
      <c r="H10" s="85"/>
      <c r="I10" s="62"/>
      <c r="J10" s="86">
        <f t="shared" si="0"/>
        <v>0</v>
      </c>
      <c r="K10" s="79"/>
      <c r="L10" s="87">
        <f t="shared" si="1"/>
        <v>0</v>
      </c>
      <c r="M10" s="79"/>
      <c r="N10" s="88">
        <f t="shared" si="2"/>
        <v>0</v>
      </c>
      <c r="O10" s="89">
        <f t="shared" si="3"/>
        <v>0</v>
      </c>
      <c r="P10" s="90">
        <f t="shared" si="3"/>
        <v>0</v>
      </c>
      <c r="R10" s="67"/>
      <c r="S10" s="68"/>
      <c r="T10" s="82"/>
      <c r="V10" s="53"/>
      <c r="W10" s="70"/>
      <c r="X10" s="69"/>
      <c r="Z10" s="53"/>
      <c r="AA10" s="70"/>
      <c r="AB10" s="69"/>
    </row>
    <row r="11" spans="1:28" s="52" customFormat="1" ht="24" customHeight="1">
      <c r="A11" s="71"/>
      <c r="B11" s="72"/>
      <c r="C11" s="83"/>
      <c r="D11" s="74"/>
      <c r="E11" s="59"/>
      <c r="F11" s="84"/>
      <c r="G11" s="61"/>
      <c r="H11" s="85"/>
      <c r="I11" s="62"/>
      <c r="J11" s="86">
        <f t="shared" si="0"/>
        <v>0</v>
      </c>
      <c r="K11" s="79"/>
      <c r="L11" s="87">
        <f t="shared" si="1"/>
        <v>0</v>
      </c>
      <c r="M11" s="79"/>
      <c r="N11" s="88">
        <f t="shared" si="2"/>
        <v>0</v>
      </c>
      <c r="O11" s="89">
        <f t="shared" si="3"/>
        <v>0</v>
      </c>
      <c r="P11" s="90">
        <f t="shared" si="3"/>
        <v>0</v>
      </c>
      <c r="R11" s="67"/>
      <c r="S11" s="68"/>
      <c r="T11" s="82"/>
      <c r="V11" s="53"/>
      <c r="W11" s="70"/>
      <c r="X11" s="69"/>
      <c r="Z11" s="53"/>
      <c r="AA11" s="70"/>
      <c r="AB11" s="69"/>
    </row>
    <row r="12" spans="1:28" s="52" customFormat="1" ht="24" customHeight="1">
      <c r="A12" s="71"/>
      <c r="B12" s="72"/>
      <c r="C12" s="83"/>
      <c r="D12" s="74"/>
      <c r="E12" s="59"/>
      <c r="F12" s="84"/>
      <c r="G12" s="61"/>
      <c r="H12" s="85"/>
      <c r="I12" s="62"/>
      <c r="J12" s="86">
        <f t="shared" si="0"/>
        <v>0</v>
      </c>
      <c r="K12" s="79"/>
      <c r="L12" s="87">
        <f t="shared" si="1"/>
        <v>0</v>
      </c>
      <c r="M12" s="79"/>
      <c r="N12" s="88">
        <f t="shared" si="2"/>
        <v>0</v>
      </c>
      <c r="O12" s="89">
        <f t="shared" si="3"/>
        <v>0</v>
      </c>
      <c r="P12" s="90">
        <f t="shared" si="3"/>
        <v>0</v>
      </c>
      <c r="R12" s="53"/>
      <c r="S12" s="91"/>
      <c r="T12" s="82"/>
      <c r="V12" s="92"/>
      <c r="W12" s="70"/>
      <c r="X12" s="69"/>
      <c r="Z12" s="53"/>
      <c r="AA12" s="70"/>
      <c r="AB12" s="69"/>
    </row>
    <row r="13" spans="1:28" s="52" customFormat="1" ht="24" customHeight="1">
      <c r="A13" s="71"/>
      <c r="B13" s="72"/>
      <c r="C13" s="83"/>
      <c r="D13" s="74"/>
      <c r="E13" s="59"/>
      <c r="F13" s="84"/>
      <c r="G13" s="61"/>
      <c r="H13" s="85"/>
      <c r="I13" s="62"/>
      <c r="J13" s="86">
        <f t="shared" si="0"/>
        <v>0</v>
      </c>
      <c r="K13" s="79"/>
      <c r="L13" s="87">
        <f t="shared" si="1"/>
        <v>0</v>
      </c>
      <c r="M13" s="79"/>
      <c r="N13" s="88">
        <f t="shared" si="2"/>
        <v>0</v>
      </c>
      <c r="O13" s="89">
        <f t="shared" si="3"/>
        <v>0</v>
      </c>
      <c r="P13" s="90">
        <f t="shared" si="3"/>
        <v>0</v>
      </c>
      <c r="R13" s="53"/>
      <c r="S13" s="93"/>
      <c r="T13" s="82"/>
      <c r="V13" s="92"/>
      <c r="W13" s="70"/>
      <c r="X13" s="69"/>
      <c r="Z13" s="53"/>
      <c r="AA13" s="70"/>
      <c r="AB13" s="69"/>
    </row>
    <row r="14" spans="1:28" s="52" customFormat="1" ht="24" customHeight="1">
      <c r="A14" s="71"/>
      <c r="B14" s="72"/>
      <c r="C14" s="83"/>
      <c r="D14" s="74"/>
      <c r="E14" s="59"/>
      <c r="F14" s="84"/>
      <c r="G14" s="61"/>
      <c r="H14" s="85"/>
      <c r="I14" s="62"/>
      <c r="J14" s="86">
        <f t="shared" si="0"/>
        <v>0</v>
      </c>
      <c r="K14" s="79"/>
      <c r="L14" s="87">
        <f t="shared" si="1"/>
        <v>0</v>
      </c>
      <c r="M14" s="79"/>
      <c r="N14" s="88">
        <f t="shared" si="2"/>
        <v>0</v>
      </c>
      <c r="O14" s="89">
        <f>K14+M14</f>
        <v>0</v>
      </c>
      <c r="P14" s="90">
        <f t="shared" si="3"/>
        <v>0</v>
      </c>
      <c r="R14" s="53"/>
      <c r="S14" s="53"/>
      <c r="T14" s="82"/>
      <c r="V14" s="92"/>
      <c r="W14" s="70"/>
      <c r="X14" s="69"/>
      <c r="Z14" s="53"/>
      <c r="AA14" s="70"/>
      <c r="AB14" s="69"/>
    </row>
    <row r="15" spans="1:28" s="52" customFormat="1" ht="24" customHeight="1">
      <c r="A15" s="71"/>
      <c r="B15" s="72"/>
      <c r="C15" s="94"/>
      <c r="D15" s="74"/>
      <c r="E15" s="59"/>
      <c r="F15" s="84"/>
      <c r="G15" s="61"/>
      <c r="H15" s="85"/>
      <c r="I15" s="62"/>
      <c r="J15" s="86">
        <f t="shared" si="0"/>
        <v>0</v>
      </c>
      <c r="K15" s="79"/>
      <c r="L15" s="87">
        <f t="shared" si="1"/>
        <v>0</v>
      </c>
      <c r="M15" s="79"/>
      <c r="N15" s="88">
        <f t="shared" si="2"/>
        <v>0</v>
      </c>
      <c r="O15" s="89">
        <f t="shared" si="3"/>
        <v>0</v>
      </c>
      <c r="P15" s="90">
        <f t="shared" si="3"/>
        <v>0</v>
      </c>
      <c r="R15" s="53"/>
      <c r="V15" s="92"/>
      <c r="W15" s="70"/>
      <c r="X15" s="69"/>
      <c r="Z15" s="53"/>
      <c r="AA15" s="70"/>
      <c r="AB15" s="69"/>
    </row>
    <row r="16" spans="1:28" s="52" customFormat="1" ht="24" customHeight="1">
      <c r="A16" s="71"/>
      <c r="B16" s="72"/>
      <c r="C16" s="83"/>
      <c r="D16" s="74"/>
      <c r="E16" s="59"/>
      <c r="F16" s="84"/>
      <c r="G16" s="61"/>
      <c r="H16" s="85"/>
      <c r="I16" s="62"/>
      <c r="J16" s="86">
        <f t="shared" si="0"/>
        <v>0</v>
      </c>
      <c r="K16" s="79"/>
      <c r="L16" s="87">
        <f t="shared" si="1"/>
        <v>0</v>
      </c>
      <c r="M16" s="79"/>
      <c r="N16" s="88">
        <f t="shared" si="2"/>
        <v>0</v>
      </c>
      <c r="O16" s="89">
        <f t="shared" si="3"/>
        <v>0</v>
      </c>
      <c r="P16" s="90">
        <f t="shared" si="3"/>
        <v>0</v>
      </c>
      <c r="R16" s="53"/>
      <c r="V16" s="92"/>
      <c r="W16" s="70"/>
      <c r="X16" s="69"/>
      <c r="Z16" s="53"/>
      <c r="AA16" s="70"/>
      <c r="AB16" s="69"/>
    </row>
    <row r="17" spans="1:28" s="52" customFormat="1" ht="24" customHeight="1">
      <c r="A17" s="71"/>
      <c r="B17" s="72"/>
      <c r="C17" s="83"/>
      <c r="D17" s="74"/>
      <c r="E17" s="59"/>
      <c r="F17" s="84"/>
      <c r="G17" s="61"/>
      <c r="H17" s="85"/>
      <c r="I17" s="62"/>
      <c r="J17" s="86">
        <f t="shared" si="0"/>
        <v>0</v>
      </c>
      <c r="K17" s="79"/>
      <c r="L17" s="87">
        <f t="shared" si="1"/>
        <v>0</v>
      </c>
      <c r="M17" s="79"/>
      <c r="N17" s="88">
        <f t="shared" si="2"/>
        <v>0</v>
      </c>
      <c r="O17" s="89">
        <f t="shared" si="3"/>
        <v>0</v>
      </c>
      <c r="P17" s="90">
        <f t="shared" si="3"/>
        <v>0</v>
      </c>
      <c r="R17" s="53"/>
      <c r="V17" s="92"/>
      <c r="W17" s="70"/>
      <c r="X17" s="69"/>
      <c r="Z17" s="53"/>
      <c r="AA17" s="70"/>
      <c r="AB17" s="69"/>
    </row>
    <row r="18" spans="1:28" s="52" customFormat="1" ht="24" customHeight="1">
      <c r="A18" s="71"/>
      <c r="B18" s="72"/>
      <c r="C18" s="83"/>
      <c r="D18" s="74"/>
      <c r="E18" s="59"/>
      <c r="F18" s="84"/>
      <c r="G18" s="61"/>
      <c r="H18" s="85"/>
      <c r="I18" s="62"/>
      <c r="J18" s="86">
        <f t="shared" si="0"/>
        <v>0</v>
      </c>
      <c r="K18" s="79"/>
      <c r="L18" s="87">
        <f t="shared" si="1"/>
        <v>0</v>
      </c>
      <c r="M18" s="79"/>
      <c r="N18" s="88">
        <f t="shared" si="2"/>
        <v>0</v>
      </c>
      <c r="O18" s="89">
        <f t="shared" si="3"/>
        <v>0</v>
      </c>
      <c r="P18" s="90">
        <f t="shared" si="3"/>
        <v>0</v>
      </c>
      <c r="R18" s="53"/>
      <c r="V18" s="92"/>
      <c r="W18" s="70"/>
      <c r="X18" s="69"/>
      <c r="Z18" s="53"/>
      <c r="AA18" s="70"/>
      <c r="AB18" s="69"/>
    </row>
    <row r="19" spans="1:28" s="52" customFormat="1" ht="24" customHeight="1">
      <c r="A19" s="71"/>
      <c r="B19" s="72"/>
      <c r="C19" s="83"/>
      <c r="D19" s="74"/>
      <c r="E19" s="59"/>
      <c r="F19" s="84"/>
      <c r="G19" s="61"/>
      <c r="H19" s="85"/>
      <c r="I19" s="62"/>
      <c r="J19" s="86">
        <f t="shared" si="0"/>
        <v>0</v>
      </c>
      <c r="K19" s="79"/>
      <c r="L19" s="87">
        <f t="shared" si="1"/>
        <v>0</v>
      </c>
      <c r="M19" s="79"/>
      <c r="N19" s="88">
        <f t="shared" si="2"/>
        <v>0</v>
      </c>
      <c r="O19" s="89">
        <f t="shared" si="3"/>
        <v>0</v>
      </c>
      <c r="P19" s="90">
        <f t="shared" si="3"/>
        <v>0</v>
      </c>
      <c r="R19" s="53"/>
      <c r="V19" s="92"/>
      <c r="W19" s="70"/>
      <c r="X19" s="69"/>
      <c r="Z19" s="53"/>
      <c r="AA19" s="70"/>
      <c r="AB19" s="69"/>
    </row>
    <row r="20" spans="1:28" s="52" customFormat="1" ht="24" customHeight="1">
      <c r="A20" s="71"/>
      <c r="B20" s="72"/>
      <c r="C20" s="83"/>
      <c r="D20" s="74"/>
      <c r="E20" s="59"/>
      <c r="F20" s="84"/>
      <c r="G20" s="61"/>
      <c r="H20" s="85"/>
      <c r="I20" s="62"/>
      <c r="J20" s="86">
        <f t="shared" si="0"/>
        <v>0</v>
      </c>
      <c r="K20" s="79"/>
      <c r="L20" s="87">
        <f t="shared" si="1"/>
        <v>0</v>
      </c>
      <c r="M20" s="79"/>
      <c r="N20" s="88">
        <f t="shared" si="2"/>
        <v>0</v>
      </c>
      <c r="O20" s="89">
        <f t="shared" si="3"/>
        <v>0</v>
      </c>
      <c r="P20" s="90">
        <f t="shared" si="3"/>
        <v>0</v>
      </c>
      <c r="R20" s="53"/>
      <c r="V20" s="92"/>
      <c r="W20" s="70"/>
      <c r="X20" s="69"/>
      <c r="Z20" s="53"/>
      <c r="AA20" s="70"/>
      <c r="AB20" s="69"/>
    </row>
    <row r="21" spans="1:28" s="52" customFormat="1" ht="24" customHeight="1">
      <c r="A21" s="71"/>
      <c r="B21" s="72"/>
      <c r="C21" s="83"/>
      <c r="D21" s="74"/>
      <c r="E21" s="59"/>
      <c r="F21" s="84"/>
      <c r="G21" s="61"/>
      <c r="H21" s="85"/>
      <c r="I21" s="62"/>
      <c r="J21" s="86"/>
      <c r="K21" s="79"/>
      <c r="L21" s="87">
        <f t="shared" si="1"/>
        <v>0</v>
      </c>
      <c r="M21" s="79"/>
      <c r="N21" s="88">
        <f t="shared" si="2"/>
        <v>0</v>
      </c>
      <c r="O21" s="89">
        <f t="shared" si="3"/>
        <v>0</v>
      </c>
      <c r="P21" s="90">
        <f t="shared" si="3"/>
        <v>0</v>
      </c>
      <c r="R21" s="53"/>
      <c r="V21" s="92"/>
      <c r="W21" s="70"/>
      <c r="X21" s="69"/>
      <c r="Z21" s="53"/>
      <c r="AA21" s="70"/>
      <c r="AB21" s="69"/>
    </row>
    <row r="22" spans="1:28" s="52" customFormat="1" ht="24" customHeight="1">
      <c r="A22" s="71"/>
      <c r="B22" s="72"/>
      <c r="C22" s="83"/>
      <c r="D22" s="74"/>
      <c r="E22" s="59"/>
      <c r="F22" s="84"/>
      <c r="G22" s="61"/>
      <c r="H22" s="85"/>
      <c r="I22" s="62"/>
      <c r="J22" s="86">
        <f t="shared" si="0"/>
        <v>0</v>
      </c>
      <c r="K22" s="79"/>
      <c r="L22" s="87">
        <f t="shared" si="1"/>
        <v>0</v>
      </c>
      <c r="M22" s="79"/>
      <c r="N22" s="88">
        <f t="shared" si="2"/>
        <v>0</v>
      </c>
      <c r="O22" s="89">
        <f t="shared" si="3"/>
        <v>0</v>
      </c>
      <c r="P22" s="90">
        <f t="shared" si="3"/>
        <v>0</v>
      </c>
      <c r="R22" s="53"/>
      <c r="V22" s="92"/>
      <c r="W22" s="70"/>
      <c r="X22" s="69"/>
      <c r="Z22" s="53"/>
      <c r="AA22" s="70"/>
      <c r="AB22" s="69"/>
    </row>
    <row r="23" spans="1:28" s="52" customFormat="1" ht="24" customHeight="1">
      <c r="A23" s="71"/>
      <c r="B23" s="72"/>
      <c r="C23" s="83"/>
      <c r="D23" s="74"/>
      <c r="E23" s="59"/>
      <c r="F23" s="84"/>
      <c r="G23" s="61"/>
      <c r="H23" s="85"/>
      <c r="I23" s="62"/>
      <c r="J23" s="86">
        <f t="shared" si="0"/>
        <v>0</v>
      </c>
      <c r="K23" s="79"/>
      <c r="L23" s="87">
        <f t="shared" si="1"/>
        <v>0</v>
      </c>
      <c r="M23" s="79"/>
      <c r="N23" s="88">
        <f t="shared" si="2"/>
        <v>0</v>
      </c>
      <c r="O23" s="89">
        <f t="shared" si="3"/>
        <v>0</v>
      </c>
      <c r="P23" s="90">
        <f t="shared" si="3"/>
        <v>0</v>
      </c>
      <c r="R23" s="53"/>
      <c r="V23" s="92"/>
      <c r="W23" s="70"/>
      <c r="X23" s="69"/>
      <c r="Z23" s="53"/>
      <c r="AA23" s="70"/>
      <c r="AB23" s="69"/>
    </row>
    <row r="24" spans="1:28" s="52" customFormat="1" ht="24" customHeight="1">
      <c r="A24" s="71"/>
      <c r="B24" s="72"/>
      <c r="C24" s="83"/>
      <c r="D24" s="74"/>
      <c r="E24" s="59"/>
      <c r="F24" s="84"/>
      <c r="G24" s="61"/>
      <c r="H24" s="85"/>
      <c r="I24" s="62"/>
      <c r="J24" s="86">
        <f t="shared" si="0"/>
        <v>0</v>
      </c>
      <c r="K24" s="79"/>
      <c r="L24" s="87">
        <f t="shared" si="1"/>
        <v>0</v>
      </c>
      <c r="M24" s="79"/>
      <c r="N24" s="88">
        <f t="shared" si="2"/>
        <v>0</v>
      </c>
      <c r="O24" s="89">
        <f t="shared" si="3"/>
        <v>0</v>
      </c>
      <c r="P24" s="90">
        <f t="shared" si="3"/>
        <v>0</v>
      </c>
      <c r="R24" s="53"/>
      <c r="V24" s="92"/>
      <c r="W24" s="70"/>
      <c r="X24" s="69"/>
      <c r="Z24" s="53"/>
      <c r="AA24" s="70"/>
      <c r="AB24" s="69"/>
    </row>
    <row r="25" spans="1:28" s="52" customFormat="1" ht="24" customHeight="1">
      <c r="A25" s="71"/>
      <c r="B25" s="72"/>
      <c r="C25" s="83"/>
      <c r="D25" s="74"/>
      <c r="E25" s="59"/>
      <c r="F25" s="84"/>
      <c r="G25" s="61"/>
      <c r="H25" s="85"/>
      <c r="I25" s="62"/>
      <c r="J25" s="86">
        <f t="shared" si="0"/>
        <v>0</v>
      </c>
      <c r="K25" s="79"/>
      <c r="L25" s="87">
        <f t="shared" si="1"/>
        <v>0</v>
      </c>
      <c r="M25" s="79"/>
      <c r="N25" s="88">
        <f t="shared" si="2"/>
        <v>0</v>
      </c>
      <c r="O25" s="89">
        <f t="shared" si="3"/>
        <v>0</v>
      </c>
      <c r="P25" s="90">
        <f t="shared" si="3"/>
        <v>0</v>
      </c>
      <c r="R25" s="53"/>
      <c r="V25" s="92"/>
      <c r="W25" s="70"/>
      <c r="X25" s="69"/>
      <c r="Z25" s="53"/>
      <c r="AA25" s="70"/>
      <c r="AB25" s="69"/>
    </row>
    <row r="26" spans="1:28" s="52" customFormat="1" ht="24" customHeight="1">
      <c r="A26" s="71"/>
      <c r="B26" s="72"/>
      <c r="C26" s="83"/>
      <c r="D26" s="74"/>
      <c r="E26" s="59"/>
      <c r="F26" s="84"/>
      <c r="G26" s="61"/>
      <c r="H26" s="85"/>
      <c r="I26" s="62"/>
      <c r="J26" s="86">
        <f t="shared" si="0"/>
        <v>0</v>
      </c>
      <c r="K26" s="79"/>
      <c r="L26" s="87">
        <f t="shared" si="1"/>
        <v>0</v>
      </c>
      <c r="M26" s="79"/>
      <c r="N26" s="88">
        <f t="shared" si="2"/>
        <v>0</v>
      </c>
      <c r="O26" s="89">
        <f t="shared" si="3"/>
        <v>0</v>
      </c>
      <c r="P26" s="90">
        <f t="shared" si="3"/>
        <v>0</v>
      </c>
      <c r="R26" s="53"/>
      <c r="V26" s="92"/>
      <c r="W26" s="70"/>
      <c r="X26" s="69"/>
      <c r="Z26" s="53"/>
      <c r="AA26" s="70"/>
      <c r="AB26" s="69"/>
    </row>
    <row r="27" spans="1:28" s="52" customFormat="1" ht="24" customHeight="1">
      <c r="A27" s="71"/>
      <c r="B27" s="72"/>
      <c r="C27" s="83"/>
      <c r="D27" s="74"/>
      <c r="E27" s="59"/>
      <c r="F27" s="84"/>
      <c r="G27" s="61"/>
      <c r="H27" s="85"/>
      <c r="I27" s="62"/>
      <c r="J27" s="86">
        <f t="shared" si="0"/>
        <v>0</v>
      </c>
      <c r="K27" s="79"/>
      <c r="L27" s="87">
        <f t="shared" si="1"/>
        <v>0</v>
      </c>
      <c r="M27" s="79"/>
      <c r="N27" s="88">
        <f t="shared" si="2"/>
        <v>0</v>
      </c>
      <c r="O27" s="89">
        <f t="shared" si="3"/>
        <v>0</v>
      </c>
      <c r="P27" s="90">
        <f t="shared" si="3"/>
        <v>0</v>
      </c>
      <c r="R27" s="53"/>
      <c r="V27" s="92"/>
      <c r="W27" s="70"/>
      <c r="X27" s="69"/>
      <c r="Z27" s="53"/>
      <c r="AA27" s="70"/>
      <c r="AB27" s="69"/>
    </row>
    <row r="28" spans="1:28" s="52" customFormat="1" ht="24" customHeight="1">
      <c r="A28" s="71"/>
      <c r="B28" s="72"/>
      <c r="C28" s="83"/>
      <c r="D28" s="74"/>
      <c r="E28" s="59"/>
      <c r="F28" s="84"/>
      <c r="G28" s="61"/>
      <c r="H28" s="85"/>
      <c r="I28" s="62"/>
      <c r="J28" s="86">
        <f t="shared" si="0"/>
        <v>0</v>
      </c>
      <c r="K28" s="79"/>
      <c r="L28" s="87">
        <f t="shared" si="1"/>
        <v>0</v>
      </c>
      <c r="M28" s="79"/>
      <c r="N28" s="88">
        <f t="shared" si="2"/>
        <v>0</v>
      </c>
      <c r="O28" s="89">
        <f t="shared" si="3"/>
        <v>0</v>
      </c>
      <c r="P28" s="90">
        <f t="shared" si="3"/>
        <v>0</v>
      </c>
      <c r="R28" s="53"/>
      <c r="V28" s="92"/>
      <c r="W28" s="70"/>
      <c r="X28" s="69"/>
      <c r="Z28" s="53"/>
      <c r="AA28" s="70"/>
      <c r="AB28" s="69"/>
    </row>
    <row r="29" spans="1:28" s="52" customFormat="1" ht="24" customHeight="1">
      <c r="A29" s="71"/>
      <c r="B29" s="72"/>
      <c r="C29" s="83"/>
      <c r="D29" s="74"/>
      <c r="E29" s="59"/>
      <c r="F29" s="84"/>
      <c r="G29" s="61"/>
      <c r="H29" s="85"/>
      <c r="I29" s="62"/>
      <c r="J29" s="86">
        <f t="shared" si="0"/>
        <v>0</v>
      </c>
      <c r="K29" s="79"/>
      <c r="L29" s="87">
        <f t="shared" si="1"/>
        <v>0</v>
      </c>
      <c r="M29" s="79"/>
      <c r="N29" s="88">
        <f t="shared" si="2"/>
        <v>0</v>
      </c>
      <c r="O29" s="89">
        <f t="shared" si="3"/>
        <v>0</v>
      </c>
      <c r="P29" s="90">
        <f t="shared" si="3"/>
        <v>0</v>
      </c>
      <c r="R29" s="53"/>
      <c r="V29" s="92"/>
      <c r="W29" s="70"/>
      <c r="X29" s="69"/>
      <c r="Z29" s="53"/>
      <c r="AA29" s="70"/>
      <c r="AB29" s="69"/>
    </row>
    <row r="30" spans="1:28" s="52" customFormat="1" ht="24" customHeight="1">
      <c r="A30" s="71"/>
      <c r="B30" s="72"/>
      <c r="C30" s="83"/>
      <c r="D30" s="74"/>
      <c r="E30" s="59"/>
      <c r="F30" s="84"/>
      <c r="G30" s="61"/>
      <c r="H30" s="85"/>
      <c r="I30" s="62"/>
      <c r="J30" s="86">
        <f t="shared" si="0"/>
        <v>0</v>
      </c>
      <c r="K30" s="79"/>
      <c r="L30" s="87">
        <f t="shared" si="1"/>
        <v>0</v>
      </c>
      <c r="M30" s="79"/>
      <c r="N30" s="88">
        <f t="shared" si="2"/>
        <v>0</v>
      </c>
      <c r="O30" s="89">
        <f t="shared" si="3"/>
        <v>0</v>
      </c>
      <c r="P30" s="90">
        <f t="shared" si="3"/>
        <v>0</v>
      </c>
      <c r="R30" s="53"/>
      <c r="V30" s="92"/>
      <c r="W30" s="70"/>
      <c r="X30" s="69"/>
      <c r="Z30" s="53"/>
      <c r="AA30" s="70"/>
      <c r="AB30" s="69"/>
    </row>
    <row r="31" spans="1:28" s="52" customFormat="1" ht="24" customHeight="1">
      <c r="A31" s="71"/>
      <c r="B31" s="72"/>
      <c r="C31" s="83"/>
      <c r="D31" s="74"/>
      <c r="E31" s="59"/>
      <c r="F31" s="84"/>
      <c r="G31" s="61"/>
      <c r="H31" s="85"/>
      <c r="I31" s="62"/>
      <c r="J31" s="86">
        <f t="shared" si="0"/>
        <v>0</v>
      </c>
      <c r="K31" s="79"/>
      <c r="L31" s="87">
        <f t="shared" si="1"/>
        <v>0</v>
      </c>
      <c r="M31" s="79"/>
      <c r="N31" s="88">
        <f t="shared" si="2"/>
        <v>0</v>
      </c>
      <c r="O31" s="89">
        <f t="shared" si="3"/>
        <v>0</v>
      </c>
      <c r="P31" s="90">
        <f t="shared" si="3"/>
        <v>0</v>
      </c>
      <c r="R31" s="53"/>
      <c r="V31" s="92"/>
      <c r="W31" s="70"/>
      <c r="X31" s="69"/>
      <c r="Z31" s="53"/>
      <c r="AA31" s="70"/>
      <c r="AB31" s="69"/>
    </row>
    <row r="32" spans="1:28" s="52" customFormat="1" ht="24" customHeight="1">
      <c r="A32" s="71"/>
      <c r="B32" s="72"/>
      <c r="C32" s="83"/>
      <c r="D32" s="74"/>
      <c r="E32" s="59"/>
      <c r="F32" s="84"/>
      <c r="G32" s="61"/>
      <c r="H32" s="85"/>
      <c r="I32" s="62"/>
      <c r="J32" s="86">
        <f t="shared" si="0"/>
        <v>0</v>
      </c>
      <c r="K32" s="79"/>
      <c r="L32" s="87">
        <f t="shared" si="1"/>
        <v>0</v>
      </c>
      <c r="M32" s="79"/>
      <c r="N32" s="88">
        <f t="shared" si="2"/>
        <v>0</v>
      </c>
      <c r="O32" s="89">
        <f t="shared" si="3"/>
        <v>0</v>
      </c>
      <c r="P32" s="90">
        <f t="shared" si="3"/>
        <v>0</v>
      </c>
      <c r="R32" s="53"/>
      <c r="V32" s="92"/>
      <c r="W32" s="70"/>
      <c r="X32" s="69"/>
      <c r="Z32" s="53"/>
      <c r="AA32" s="70"/>
      <c r="AB32" s="69"/>
    </row>
    <row r="33" spans="1:28" s="52" customFormat="1" ht="24" customHeight="1">
      <c r="A33" s="71"/>
      <c r="B33" s="72"/>
      <c r="C33" s="83"/>
      <c r="D33" s="74"/>
      <c r="E33" s="59"/>
      <c r="F33" s="84"/>
      <c r="G33" s="61"/>
      <c r="H33" s="85"/>
      <c r="I33" s="62"/>
      <c r="J33" s="86">
        <f t="shared" si="0"/>
        <v>0</v>
      </c>
      <c r="K33" s="79"/>
      <c r="L33" s="87">
        <f t="shared" si="1"/>
        <v>0</v>
      </c>
      <c r="M33" s="79"/>
      <c r="N33" s="88">
        <f t="shared" si="2"/>
        <v>0</v>
      </c>
      <c r="O33" s="89">
        <f t="shared" si="3"/>
        <v>0</v>
      </c>
      <c r="P33" s="90">
        <f t="shared" si="3"/>
        <v>0</v>
      </c>
      <c r="R33" s="53"/>
      <c r="V33" s="92"/>
      <c r="W33" s="70"/>
      <c r="X33" s="69"/>
      <c r="Z33" s="53"/>
      <c r="AA33" s="70"/>
      <c r="AB33" s="69"/>
    </row>
    <row r="34" spans="1:28" s="52" customFormat="1" ht="24" customHeight="1">
      <c r="A34" s="71"/>
      <c r="B34" s="72"/>
      <c r="C34" s="94"/>
      <c r="D34" s="95"/>
      <c r="E34" s="59"/>
      <c r="F34" s="60"/>
      <c r="G34" s="96"/>
      <c r="H34" s="97"/>
      <c r="I34" s="98"/>
      <c r="J34" s="99"/>
      <c r="K34" s="79"/>
      <c r="L34" s="88"/>
      <c r="M34" s="100"/>
      <c r="N34" s="88"/>
      <c r="O34" s="89"/>
      <c r="P34" s="90">
        <f>L34+N34</f>
        <v>0</v>
      </c>
      <c r="R34" s="53"/>
      <c r="V34" s="92"/>
      <c r="W34" s="70"/>
      <c r="X34" s="69"/>
      <c r="Z34" s="53"/>
      <c r="AA34" s="70"/>
      <c r="AB34" s="69"/>
    </row>
    <row r="35" spans="1:28" s="52" customFormat="1" ht="24" customHeight="1">
      <c r="A35" s="71"/>
      <c r="B35" s="72"/>
      <c r="C35" s="101" t="s">
        <v>68</v>
      </c>
      <c r="D35" s="95"/>
      <c r="E35" s="59"/>
      <c r="F35" s="60"/>
      <c r="G35" s="61"/>
      <c r="H35" s="102"/>
      <c r="I35" s="62"/>
      <c r="J35" s="103"/>
      <c r="K35" s="79"/>
      <c r="L35" s="104"/>
      <c r="M35" s="105"/>
      <c r="N35" s="104"/>
      <c r="O35" s="106"/>
      <c r="P35" s="107">
        <f>L35+N35</f>
        <v>0</v>
      </c>
      <c r="R35" s="53"/>
      <c r="V35" s="92"/>
      <c r="W35" s="70"/>
      <c r="X35" s="69"/>
      <c r="Z35" s="53"/>
      <c r="AA35" s="70"/>
      <c r="AB35" s="69"/>
    </row>
    <row r="36" spans="1:28" s="52" customFormat="1" ht="24" customHeight="1">
      <c r="A36" s="71"/>
      <c r="B36" s="56"/>
      <c r="C36" s="108"/>
      <c r="D36" s="109"/>
      <c r="E36" s="110"/>
      <c r="F36" s="111"/>
      <c r="G36" s="75"/>
      <c r="H36" s="112"/>
      <c r="I36" s="113"/>
      <c r="J36" s="114"/>
      <c r="K36" s="115"/>
      <c r="L36" s="116"/>
      <c r="M36" s="115"/>
      <c r="N36" s="116"/>
      <c r="O36" s="117"/>
      <c r="P36" s="118"/>
      <c r="R36" s="53"/>
      <c r="T36" s="119"/>
      <c r="V36" s="92"/>
      <c r="W36" s="70"/>
      <c r="X36" s="69"/>
      <c r="Z36" s="53"/>
      <c r="AA36" s="70"/>
      <c r="AB36" s="69"/>
    </row>
    <row r="37" spans="1:28" s="52" customFormat="1" ht="24" customHeight="1">
      <c r="A37" s="71"/>
      <c r="B37" s="56"/>
      <c r="C37" s="101"/>
      <c r="D37" s="120"/>
      <c r="E37" s="59"/>
      <c r="F37" s="60"/>
      <c r="G37" s="61"/>
      <c r="H37" s="102"/>
      <c r="I37" s="62"/>
      <c r="J37" s="87"/>
      <c r="K37" s="105"/>
      <c r="L37" s="88"/>
      <c r="M37" s="105"/>
      <c r="N37" s="88"/>
      <c r="O37" s="106"/>
      <c r="P37" s="90"/>
      <c r="R37" s="53"/>
      <c r="V37" s="92"/>
      <c r="W37" s="70"/>
      <c r="X37" s="69"/>
      <c r="Z37" s="53"/>
      <c r="AA37" s="70"/>
      <c r="AB37" s="69"/>
    </row>
    <row r="38" spans="1:28" s="52" customFormat="1" ht="24" customHeight="1" thickBot="1">
      <c r="A38" s="121"/>
      <c r="B38" s="122"/>
      <c r="C38" s="123" t="s">
        <v>69</v>
      </c>
      <c r="D38" s="124"/>
      <c r="E38" s="124"/>
      <c r="F38" s="125"/>
      <c r="G38" s="126"/>
      <c r="H38" s="126"/>
      <c r="I38" s="127"/>
      <c r="J38" s="128">
        <f>SUM(J8:J36)</f>
        <v>0</v>
      </c>
      <c r="K38" s="129"/>
      <c r="L38" s="130">
        <f>SUM(L8:L36)</f>
        <v>0</v>
      </c>
      <c r="M38" s="131"/>
      <c r="N38" s="130">
        <f>SUM(N8:N36)</f>
        <v>0</v>
      </c>
      <c r="O38" s="132"/>
      <c r="P38" s="133">
        <f>L38+N38</f>
        <v>0</v>
      </c>
      <c r="R38" s="53"/>
      <c r="T38" s="134"/>
      <c r="V38" s="53"/>
      <c r="W38" s="70"/>
      <c r="X38" s="69"/>
      <c r="Z38" s="53"/>
      <c r="AA38" s="70"/>
      <c r="AB38" s="69"/>
    </row>
    <row r="39" spans="1:28" s="52" customFormat="1" ht="24" customHeight="1" thickBot="1">
      <c r="A39" s="135"/>
      <c r="B39" s="136"/>
      <c r="C39" s="137" t="s">
        <v>70</v>
      </c>
      <c r="D39" s="138"/>
      <c r="E39" s="138"/>
      <c r="F39" s="139"/>
      <c r="G39" s="140"/>
      <c r="H39" s="140"/>
      <c r="I39" s="141"/>
      <c r="J39" s="142">
        <f>SUM(J38*0.1)</f>
        <v>0</v>
      </c>
      <c r="K39" s="143"/>
      <c r="L39" s="144">
        <f>ROUND(L38*0.1,0)</f>
        <v>0</v>
      </c>
      <c r="M39" s="145"/>
      <c r="N39" s="144">
        <f>ROUND(N38*0.1,0)</f>
        <v>0</v>
      </c>
      <c r="O39" s="146"/>
      <c r="P39" s="147">
        <f>ROUND(P38*0.1,0)</f>
        <v>0</v>
      </c>
      <c r="R39" s="148"/>
      <c r="T39" s="69"/>
      <c r="V39" s="53"/>
      <c r="W39" s="70"/>
      <c r="X39" s="69"/>
      <c r="Z39" s="53"/>
      <c r="AA39" s="70"/>
      <c r="AB39" s="69"/>
    </row>
    <row r="40" spans="1:28" s="52" customFormat="1" ht="24" customHeight="1" thickBot="1">
      <c r="A40" s="149"/>
      <c r="B40" s="150"/>
      <c r="C40" s="151" t="s">
        <v>71</v>
      </c>
      <c r="D40" s="152"/>
      <c r="E40" s="152"/>
      <c r="F40" s="153"/>
      <c r="G40" s="154"/>
      <c r="H40" s="154"/>
      <c r="I40" s="155"/>
      <c r="J40" s="156">
        <f>SUM(J38+J39)</f>
        <v>0</v>
      </c>
      <c r="K40" s="157"/>
      <c r="L40" s="158">
        <f>SUM(L38+L39)</f>
        <v>0</v>
      </c>
      <c r="M40" s="159"/>
      <c r="N40" s="158">
        <f>SUM(N38+N39)</f>
        <v>0</v>
      </c>
      <c r="O40" s="160"/>
      <c r="P40" s="161">
        <f>SUM(P38+P39)</f>
        <v>0</v>
      </c>
      <c r="R40" s="162"/>
      <c r="T40" s="69"/>
      <c r="V40" s="53"/>
      <c r="W40" s="70"/>
      <c r="X40" s="69"/>
      <c r="Z40" s="53"/>
      <c r="AA40" s="70"/>
      <c r="AB40" s="69"/>
    </row>
    <row r="41" spans="1:28" s="52" customFormat="1" ht="24" customHeight="1" thickBot="1">
      <c r="A41" s="163"/>
      <c r="B41" s="164"/>
      <c r="C41" s="165"/>
      <c r="D41" s="166"/>
      <c r="E41" s="166"/>
      <c r="F41" s="167"/>
      <c r="G41" s="163"/>
      <c r="H41" s="163"/>
      <c r="I41" s="168"/>
      <c r="J41" s="169"/>
      <c r="K41" s="285" t="s">
        <v>72</v>
      </c>
      <c r="L41" s="286"/>
      <c r="M41" s="170"/>
      <c r="N41" s="171">
        <f>N38</f>
        <v>0</v>
      </c>
      <c r="O41" s="172" t="s">
        <v>73</v>
      </c>
      <c r="P41" s="173"/>
      <c r="R41" s="174"/>
      <c r="S41" s="175"/>
      <c r="T41" s="174"/>
      <c r="V41" s="53"/>
      <c r="W41" s="70"/>
      <c r="X41" s="69"/>
      <c r="Z41" s="53"/>
      <c r="AA41" s="70"/>
      <c r="AB41" s="69"/>
    </row>
    <row r="42" spans="1:28" ht="27.95" customHeight="1">
      <c r="P42" s="176" t="s">
        <v>107</v>
      </c>
    </row>
    <row r="43" spans="1:28" ht="27.95" customHeight="1"/>
    <row r="44" spans="1:28" ht="27.95" customHeight="1"/>
    <row r="45" spans="1:28" ht="27.95" customHeight="1"/>
    <row r="46" spans="1:28" ht="27.95" customHeight="1"/>
    <row r="47" spans="1:28" ht="27.95" customHeight="1"/>
    <row r="48" spans="1:28" ht="27.95" customHeight="1"/>
    <row r="49" ht="27.95" customHeight="1"/>
  </sheetData>
  <mergeCells count="13">
    <mergeCell ref="C4:F4"/>
    <mergeCell ref="D6:F6"/>
    <mergeCell ref="K41:L41"/>
    <mergeCell ref="A1:F3"/>
    <mergeCell ref="G2:I2"/>
    <mergeCell ref="K2:L2"/>
    <mergeCell ref="M2:N2"/>
    <mergeCell ref="O2:P2"/>
    <mergeCell ref="G3:I4"/>
    <mergeCell ref="J3:J4"/>
    <mergeCell ref="K3:L4"/>
    <mergeCell ref="M3:N4"/>
    <mergeCell ref="O3:P4"/>
  </mergeCells>
  <phoneticPr fontId="13"/>
  <printOptions horizontalCentered="1" gridLinesSet="0"/>
  <pageMargins left="0.39370078740157483" right="0.39370078740157483" top="0.47244094488188981" bottom="0.39370078740157483" header="0.51181102362204722" footer="0.19685039370078741"/>
  <pageSetup paperSize="9" scale="55" orientation="landscape" r:id="rId1"/>
  <headerFooter alignWithMargins="0">
    <oddFooter>&amp;C&amp;10&amp;P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AD408-4038-40F7-B155-8E31E921BAF1}">
  <sheetPr>
    <pageSetUpPr fitToPage="1"/>
  </sheetPr>
  <dimension ref="A1:AG32"/>
  <sheetViews>
    <sheetView zoomScale="85" zoomScaleNormal="85" zoomScalePageLayoutView="85" workbookViewId="0">
      <selection activeCell="P10" sqref="P10"/>
    </sheetView>
  </sheetViews>
  <sheetFormatPr defaultColWidth="5.625" defaultRowHeight="20.100000000000001" customHeight="1"/>
  <cols>
    <col min="1" max="5" width="5.625" style="1"/>
    <col min="6" max="6" width="9.5" style="1" customWidth="1"/>
    <col min="7" max="10" width="5.625" style="1"/>
    <col min="11" max="11" width="6.125" style="1" customWidth="1"/>
    <col min="12" max="25" width="5.625" style="1"/>
    <col min="26" max="26" width="8.75" style="1" customWidth="1"/>
    <col min="27" max="16384" width="5.625" style="1"/>
  </cols>
  <sheetData>
    <row r="1" spans="1:27" ht="24.95" customHeight="1" thickBot="1">
      <c r="A1" s="12" t="s">
        <v>108</v>
      </c>
      <c r="B1" s="13"/>
      <c r="C1" s="13"/>
      <c r="D1" s="13"/>
      <c r="E1" s="13"/>
      <c r="G1" s="216" t="s">
        <v>110</v>
      </c>
      <c r="H1" s="216"/>
      <c r="I1" s="216"/>
      <c r="J1" s="216"/>
      <c r="K1" s="216"/>
      <c r="L1" s="216"/>
      <c r="M1" s="216"/>
      <c r="N1" s="216"/>
      <c r="O1" s="10"/>
      <c r="P1" s="227" t="s">
        <v>0</v>
      </c>
      <c r="Q1" s="227"/>
      <c r="R1" s="240"/>
      <c r="S1" s="240"/>
      <c r="T1" s="240"/>
      <c r="U1" s="240"/>
      <c r="V1" s="240"/>
    </row>
    <row r="2" spans="1:27" ht="24.95" customHeight="1" thickBot="1">
      <c r="B2" s="228"/>
      <c r="C2" s="228"/>
      <c r="G2" s="216"/>
      <c r="H2" s="216"/>
      <c r="I2" s="216"/>
      <c r="J2" s="216"/>
      <c r="K2" s="216"/>
      <c r="L2" s="217"/>
      <c r="M2" s="217"/>
      <c r="N2" s="217"/>
      <c r="O2" s="10"/>
      <c r="P2" s="227" t="s">
        <v>1</v>
      </c>
      <c r="Q2" s="227"/>
      <c r="R2" s="349"/>
      <c r="S2" s="350"/>
      <c r="T2" s="350"/>
      <c r="U2" s="350"/>
      <c r="V2" s="351"/>
    </row>
    <row r="3" spans="1:27" ht="25.5" customHeight="1" thickTop="1" thickBot="1">
      <c r="G3" s="23" t="s">
        <v>28</v>
      </c>
      <c r="H3" s="23"/>
      <c r="I3" s="23" t="s">
        <v>29</v>
      </c>
      <c r="J3" s="23"/>
      <c r="K3" s="14" t="s">
        <v>30</v>
      </c>
    </row>
    <row r="4" spans="1:27" ht="20.100000000000001" customHeight="1">
      <c r="A4" s="342" t="s">
        <v>24</v>
      </c>
      <c r="B4" s="343"/>
      <c r="C4" s="343"/>
      <c r="D4" s="343"/>
      <c r="E4" s="343"/>
      <c r="F4" s="343"/>
      <c r="G4" s="343"/>
      <c r="H4" s="343"/>
      <c r="I4" s="343"/>
      <c r="J4" s="344"/>
      <c r="K4" s="15"/>
      <c r="L4" s="348" t="s">
        <v>25</v>
      </c>
      <c r="M4" s="348"/>
      <c r="N4" s="348"/>
      <c r="O4" s="348"/>
      <c r="P4" s="348"/>
      <c r="Q4" s="348"/>
      <c r="R4" s="348"/>
      <c r="S4" s="348"/>
      <c r="T4" s="348"/>
      <c r="U4" s="14" t="s">
        <v>36</v>
      </c>
      <c r="W4" s="2" t="s">
        <v>2</v>
      </c>
      <c r="X4" s="3">
        <v>0.1</v>
      </c>
    </row>
    <row r="5" spans="1:27" ht="20.100000000000001" customHeight="1" thickBot="1">
      <c r="A5" s="345"/>
      <c r="B5" s="346"/>
      <c r="C5" s="346"/>
      <c r="D5" s="346"/>
      <c r="E5" s="346"/>
      <c r="F5" s="346"/>
      <c r="G5" s="346"/>
      <c r="H5" s="346"/>
      <c r="I5" s="346"/>
      <c r="J5" s="347"/>
      <c r="K5" s="16"/>
      <c r="L5" s="227" t="s">
        <v>3</v>
      </c>
      <c r="M5" s="227"/>
      <c r="N5" s="227"/>
      <c r="O5" s="227"/>
      <c r="P5" s="227"/>
      <c r="Q5" s="227"/>
      <c r="U5" s="17"/>
      <c r="W5" s="2" t="s">
        <v>4</v>
      </c>
      <c r="X5" s="2"/>
    </row>
    <row r="6" spans="1:27" ht="20.100000000000001" customHeight="1">
      <c r="A6" s="227" t="s">
        <v>5</v>
      </c>
      <c r="B6" s="227"/>
      <c r="C6" s="227"/>
      <c r="D6" s="227"/>
      <c r="E6" s="227"/>
      <c r="F6" s="227"/>
      <c r="K6" s="16"/>
      <c r="L6" s="218"/>
      <c r="M6" s="218"/>
      <c r="N6" s="218"/>
      <c r="O6" s="218"/>
      <c r="P6" s="218"/>
      <c r="Q6" s="218"/>
      <c r="R6" s="218"/>
      <c r="S6" s="218"/>
      <c r="T6" s="218"/>
      <c r="U6" s="17"/>
      <c r="W6" s="2" t="s">
        <v>27</v>
      </c>
      <c r="X6" s="2"/>
    </row>
    <row r="7" spans="1:27" ht="20.100000000000001" customHeight="1" thickBot="1">
      <c r="A7" s="227"/>
      <c r="B7" s="227"/>
      <c r="C7" s="227"/>
      <c r="D7" s="227"/>
      <c r="E7" s="227"/>
      <c r="F7" s="227"/>
      <c r="K7" s="16"/>
      <c r="L7" s="218"/>
      <c r="M7" s="218"/>
      <c r="N7" s="218"/>
      <c r="O7" s="218"/>
      <c r="P7" s="218"/>
      <c r="Q7" s="218"/>
      <c r="R7" s="218"/>
      <c r="S7" s="218"/>
      <c r="T7" s="218"/>
      <c r="U7" s="17"/>
      <c r="W7" s="2" t="s">
        <v>6</v>
      </c>
      <c r="X7" s="2"/>
    </row>
    <row r="8" spans="1:27" ht="20.100000000000001" customHeight="1">
      <c r="A8" s="234" t="s">
        <v>39</v>
      </c>
      <c r="B8" s="234"/>
      <c r="C8" s="234"/>
      <c r="D8" s="338">
        <f>M12</f>
        <v>0</v>
      </c>
      <c r="E8" s="339"/>
      <c r="F8" s="339"/>
      <c r="G8" s="238"/>
      <c r="K8" s="16" t="s">
        <v>8</v>
      </c>
      <c r="L8" s="218"/>
      <c r="M8" s="218"/>
      <c r="N8" s="218"/>
      <c r="O8" s="218"/>
      <c r="P8" s="228"/>
      <c r="Q8" s="228"/>
      <c r="R8" s="227"/>
      <c r="S8" s="227"/>
      <c r="T8" s="227"/>
      <c r="U8" s="333"/>
      <c r="W8" s="2" t="s">
        <v>9</v>
      </c>
      <c r="X8" s="2"/>
    </row>
    <row r="9" spans="1:27" ht="20.100000000000001" customHeight="1" thickBot="1">
      <c r="A9" s="235"/>
      <c r="B9" s="235"/>
      <c r="C9" s="235"/>
      <c r="D9" s="340"/>
      <c r="E9" s="341"/>
      <c r="F9" s="341"/>
      <c r="G9" s="239"/>
      <c r="K9" s="18" t="s">
        <v>10</v>
      </c>
      <c r="L9" s="334"/>
      <c r="M9" s="334"/>
      <c r="N9" s="334"/>
      <c r="O9" s="334"/>
      <c r="P9" s="335" t="s">
        <v>112</v>
      </c>
      <c r="Q9" s="335"/>
      <c r="R9" s="334"/>
      <c r="S9" s="334"/>
      <c r="T9" s="334"/>
      <c r="U9" s="336"/>
    </row>
    <row r="10" spans="1:27" ht="33.75" customHeight="1" thickTop="1">
      <c r="A10" s="6"/>
      <c r="B10" s="6"/>
      <c r="C10" s="6"/>
      <c r="D10" s="7"/>
      <c r="E10" s="7"/>
      <c r="F10" s="7"/>
      <c r="G10" s="8"/>
      <c r="J10" s="9"/>
      <c r="K10" s="9"/>
      <c r="P10" s="9"/>
      <c r="Q10" s="9"/>
    </row>
    <row r="11" spans="1:27" ht="20.100000000000001" customHeight="1" thickBot="1">
      <c r="A11" s="337" t="s">
        <v>26</v>
      </c>
      <c r="B11" s="337"/>
      <c r="C11" s="337"/>
      <c r="D11" s="325" t="s">
        <v>18</v>
      </c>
      <c r="E11" s="337"/>
      <c r="F11" s="337"/>
      <c r="G11" s="337" t="s">
        <v>47</v>
      </c>
      <c r="H11" s="337"/>
      <c r="I11" s="337"/>
      <c r="J11" s="337" t="s">
        <v>19</v>
      </c>
      <c r="K11" s="337"/>
      <c r="L11" s="337"/>
      <c r="M11" s="323" t="s">
        <v>7</v>
      </c>
      <c r="N11" s="324"/>
      <c r="O11" s="325"/>
      <c r="Q11" s="223" t="s">
        <v>32</v>
      </c>
      <c r="R11" s="223"/>
      <c r="S11" s="223"/>
      <c r="T11" s="223"/>
    </row>
    <row r="12" spans="1:27" ht="20.100000000000001" customHeight="1" thickBot="1">
      <c r="A12" s="326"/>
      <c r="B12" s="327"/>
      <c r="C12" s="327"/>
      <c r="D12" s="328">
        <f>L29</f>
        <v>0</v>
      </c>
      <c r="E12" s="329"/>
      <c r="F12" s="329"/>
      <c r="G12" s="329">
        <f>D12</f>
        <v>0</v>
      </c>
      <c r="H12" s="329"/>
      <c r="I12" s="329"/>
      <c r="J12" s="329">
        <f>G12*$X$4</f>
        <v>0</v>
      </c>
      <c r="K12" s="329"/>
      <c r="L12" s="329"/>
      <c r="M12" s="330">
        <f>G12+J12</f>
        <v>0</v>
      </c>
      <c r="N12" s="331"/>
      <c r="O12" s="332"/>
      <c r="Q12" s="258" t="s">
        <v>31</v>
      </c>
      <c r="R12" s="258"/>
      <c r="S12" s="258"/>
      <c r="T12" s="258"/>
    </row>
    <row r="13" spans="1:27" ht="32.25" customHeight="1" thickBot="1"/>
    <row r="14" spans="1:27" ht="20.100000000000001" customHeight="1" thickBot="1">
      <c r="A14" s="322" t="s">
        <v>11</v>
      </c>
      <c r="B14" s="322"/>
      <c r="C14" s="322" t="s">
        <v>12</v>
      </c>
      <c r="D14" s="322"/>
      <c r="E14" s="322"/>
      <c r="F14" s="322"/>
      <c r="G14" s="322" t="s">
        <v>13</v>
      </c>
      <c r="H14" s="322"/>
      <c r="I14" s="322" t="s">
        <v>14</v>
      </c>
      <c r="J14" s="322"/>
      <c r="K14" s="322"/>
      <c r="L14" s="322" t="s">
        <v>15</v>
      </c>
      <c r="M14" s="322"/>
      <c r="N14" s="322"/>
      <c r="O14" s="222" t="s">
        <v>16</v>
      </c>
      <c r="P14" s="222"/>
      <c r="Q14" s="222"/>
      <c r="R14" s="222"/>
      <c r="S14" s="222"/>
      <c r="T14" s="222"/>
      <c r="U14" s="222"/>
      <c r="W14" s="15"/>
      <c r="X14" s="23"/>
      <c r="Y14" s="14"/>
      <c r="Z14" s="290" t="s">
        <v>40</v>
      </c>
      <c r="AA14" s="1" t="s">
        <v>41</v>
      </c>
    </row>
    <row r="15" spans="1:27" ht="20.100000000000001" customHeight="1" thickBot="1">
      <c r="A15" s="315"/>
      <c r="B15" s="316"/>
      <c r="C15" s="316"/>
      <c r="D15" s="316"/>
      <c r="E15" s="316"/>
      <c r="F15" s="316"/>
      <c r="G15" s="19"/>
      <c r="H15" s="20"/>
      <c r="I15" s="317"/>
      <c r="J15" s="317"/>
      <c r="K15" s="318"/>
      <c r="L15" s="319" t="str">
        <f>IF(AND(G15&lt;&gt;"",I15&lt;&gt;""),G15*I15,"")</f>
        <v/>
      </c>
      <c r="M15" s="320"/>
      <c r="N15" s="321"/>
      <c r="O15" s="225"/>
      <c r="P15" s="225"/>
      <c r="Q15" s="225"/>
      <c r="R15" s="225"/>
      <c r="S15" s="225"/>
      <c r="T15" s="225"/>
      <c r="U15" s="226"/>
      <c r="W15" s="18"/>
      <c r="X15" s="24"/>
      <c r="Y15" s="25"/>
      <c r="Z15" s="290"/>
      <c r="AA15" s="1" t="s">
        <v>45</v>
      </c>
    </row>
    <row r="16" spans="1:27" ht="20.100000000000001" customHeight="1" thickBot="1">
      <c r="A16" s="304"/>
      <c r="B16" s="219"/>
      <c r="C16" s="219" t="s">
        <v>38</v>
      </c>
      <c r="D16" s="219"/>
      <c r="E16" s="219"/>
      <c r="F16" s="219"/>
      <c r="G16" s="4"/>
      <c r="H16" s="5"/>
      <c r="I16" s="220"/>
      <c r="J16" s="220"/>
      <c r="K16" s="305"/>
      <c r="L16" s="306" t="str">
        <f>IF(AND(G16&lt;&gt;"",I16&lt;&gt;""),G16*I16,"")</f>
        <v/>
      </c>
      <c r="M16" s="221"/>
      <c r="N16" s="307"/>
      <c r="O16" s="225"/>
      <c r="P16" s="225"/>
      <c r="Q16" s="225"/>
      <c r="R16" s="225"/>
      <c r="S16" s="225"/>
      <c r="T16" s="225"/>
      <c r="U16" s="226"/>
    </row>
    <row r="17" spans="1:33" ht="20.100000000000001" customHeight="1">
      <c r="A17" s="304"/>
      <c r="B17" s="219"/>
      <c r="C17" s="219"/>
      <c r="D17" s="219"/>
      <c r="E17" s="219"/>
      <c r="F17" s="219"/>
      <c r="G17" s="4"/>
      <c r="H17" s="5"/>
      <c r="I17" s="220"/>
      <c r="J17" s="220"/>
      <c r="K17" s="305"/>
      <c r="L17" s="306" t="str">
        <f t="shared" ref="L17:L28" si="0">IF(AND(G17&lt;&gt;"",I17&lt;&gt;""),G17*I17,"")</f>
        <v/>
      </c>
      <c r="M17" s="221"/>
      <c r="N17" s="307"/>
      <c r="O17" s="225"/>
      <c r="P17" s="225"/>
      <c r="Q17" s="225"/>
      <c r="R17" s="225"/>
      <c r="S17" s="225"/>
      <c r="T17" s="225"/>
      <c r="U17" s="226"/>
      <c r="W17" s="198"/>
      <c r="X17" s="197"/>
      <c r="Y17" s="199"/>
      <c r="Z17" s="291" t="s">
        <v>40</v>
      </c>
      <c r="AA17" s="1" t="s">
        <v>42</v>
      </c>
    </row>
    <row r="18" spans="1:33" ht="20.100000000000001" customHeight="1" thickBot="1">
      <c r="A18" s="304"/>
      <c r="B18" s="219"/>
      <c r="C18" s="219"/>
      <c r="D18" s="219"/>
      <c r="E18" s="219"/>
      <c r="F18" s="219"/>
      <c r="G18" s="4"/>
      <c r="H18" s="5"/>
      <c r="I18" s="220"/>
      <c r="J18" s="220"/>
      <c r="K18" s="305"/>
      <c r="L18" s="306" t="str">
        <f t="shared" si="0"/>
        <v/>
      </c>
      <c r="M18" s="221"/>
      <c r="N18" s="307"/>
      <c r="O18" s="225"/>
      <c r="P18" s="225"/>
      <c r="Q18" s="225"/>
      <c r="R18" s="225"/>
      <c r="S18" s="225"/>
      <c r="T18" s="225"/>
      <c r="U18" s="226"/>
      <c r="W18" s="200"/>
      <c r="X18" s="201"/>
      <c r="Y18" s="202"/>
      <c r="Z18" s="291"/>
      <c r="AA18" s="1" t="s">
        <v>43</v>
      </c>
    </row>
    <row r="19" spans="1:33" ht="20.100000000000001" customHeight="1">
      <c r="A19" s="304"/>
      <c r="B19" s="219"/>
      <c r="C19" s="219"/>
      <c r="D19" s="219"/>
      <c r="E19" s="219"/>
      <c r="F19" s="219"/>
      <c r="G19" s="4"/>
      <c r="H19" s="5"/>
      <c r="I19" s="220"/>
      <c r="J19" s="220"/>
      <c r="K19" s="305"/>
      <c r="L19" s="306" t="str">
        <f t="shared" si="0"/>
        <v/>
      </c>
      <c r="M19" s="221"/>
      <c r="N19" s="307"/>
      <c r="O19" s="225"/>
      <c r="P19" s="225"/>
      <c r="Q19" s="225"/>
      <c r="R19" s="225"/>
      <c r="S19" s="225"/>
      <c r="T19" s="225"/>
      <c r="U19" s="226"/>
      <c r="Z19" s="32"/>
      <c r="AA19" s="1" t="s">
        <v>44</v>
      </c>
    </row>
    <row r="20" spans="1:33" ht="20.100000000000001" customHeight="1" thickBot="1">
      <c r="A20" s="304"/>
      <c r="B20" s="219"/>
      <c r="C20" s="219"/>
      <c r="D20" s="219"/>
      <c r="E20" s="219"/>
      <c r="F20" s="219"/>
      <c r="G20" s="4"/>
      <c r="H20" s="5"/>
      <c r="I20" s="220"/>
      <c r="J20" s="220"/>
      <c r="K20" s="305"/>
      <c r="L20" s="306" t="str">
        <f t="shared" si="0"/>
        <v/>
      </c>
      <c r="M20" s="221"/>
      <c r="N20" s="307"/>
      <c r="O20" s="225"/>
      <c r="P20" s="225"/>
      <c r="Q20" s="225"/>
      <c r="R20" s="225"/>
      <c r="S20" s="225"/>
      <c r="T20" s="225"/>
      <c r="U20" s="226"/>
    </row>
    <row r="21" spans="1:33" ht="20.100000000000001" customHeight="1">
      <c r="A21" s="304"/>
      <c r="B21" s="219"/>
      <c r="C21" s="219"/>
      <c r="D21" s="219"/>
      <c r="E21" s="219"/>
      <c r="F21" s="219"/>
      <c r="G21" s="4"/>
      <c r="H21" s="5"/>
      <c r="I21" s="220"/>
      <c r="J21" s="220"/>
      <c r="K21" s="305"/>
      <c r="L21" s="306" t="str">
        <f t="shared" si="0"/>
        <v/>
      </c>
      <c r="M21" s="221"/>
      <c r="N21" s="307"/>
      <c r="O21" s="225"/>
      <c r="P21" s="225"/>
      <c r="Q21" s="225"/>
      <c r="R21" s="225"/>
      <c r="S21" s="225"/>
      <c r="T21" s="225"/>
      <c r="U21" s="226"/>
      <c r="W21" s="26"/>
      <c r="X21" s="27"/>
      <c r="Y21" s="28"/>
      <c r="Z21" s="244" t="s">
        <v>37</v>
      </c>
      <c r="AA21" s="240"/>
      <c r="AB21" s="240"/>
      <c r="AC21" s="240"/>
      <c r="AD21" s="240"/>
      <c r="AE21" s="240"/>
      <c r="AF21" s="240"/>
      <c r="AG21" s="240"/>
    </row>
    <row r="22" spans="1:33" ht="20.100000000000001" customHeight="1" thickBot="1">
      <c r="A22" s="304"/>
      <c r="B22" s="219"/>
      <c r="C22" s="219"/>
      <c r="D22" s="219"/>
      <c r="E22" s="219"/>
      <c r="F22" s="219"/>
      <c r="G22" s="4"/>
      <c r="H22" s="5"/>
      <c r="I22" s="220"/>
      <c r="J22" s="220"/>
      <c r="K22" s="305"/>
      <c r="L22" s="306" t="str">
        <f t="shared" si="0"/>
        <v/>
      </c>
      <c r="M22" s="221"/>
      <c r="N22" s="307"/>
      <c r="O22" s="225"/>
      <c r="P22" s="225"/>
      <c r="Q22" s="225"/>
      <c r="R22" s="225"/>
      <c r="S22" s="225"/>
      <c r="T22" s="225"/>
      <c r="U22" s="226"/>
      <c r="W22" s="29"/>
      <c r="X22" s="30"/>
      <c r="Y22" s="31"/>
      <c r="Z22" s="244"/>
      <c r="AA22" s="240"/>
      <c r="AB22" s="240"/>
      <c r="AC22" s="240"/>
      <c r="AD22" s="240"/>
      <c r="AE22" s="240"/>
      <c r="AF22" s="240"/>
      <c r="AG22" s="240"/>
    </row>
    <row r="23" spans="1:33" ht="20.100000000000001" customHeight="1">
      <c r="A23" s="304"/>
      <c r="B23" s="219"/>
      <c r="C23" s="219"/>
      <c r="D23" s="219"/>
      <c r="E23" s="219"/>
      <c r="F23" s="219"/>
      <c r="G23" s="4"/>
      <c r="H23" s="5"/>
      <c r="I23" s="220"/>
      <c r="J23" s="220"/>
      <c r="K23" s="305"/>
      <c r="L23" s="306" t="str">
        <f t="shared" si="0"/>
        <v/>
      </c>
      <c r="M23" s="221"/>
      <c r="N23" s="307"/>
      <c r="O23" s="225"/>
      <c r="P23" s="225"/>
      <c r="Q23" s="225"/>
      <c r="R23" s="225"/>
      <c r="S23" s="225"/>
      <c r="T23" s="225"/>
      <c r="U23" s="226"/>
    </row>
    <row r="24" spans="1:33" ht="20.100000000000001" customHeight="1">
      <c r="A24" s="304"/>
      <c r="B24" s="219"/>
      <c r="C24" s="219"/>
      <c r="D24" s="219"/>
      <c r="E24" s="219"/>
      <c r="F24" s="219"/>
      <c r="G24" s="4"/>
      <c r="H24" s="5"/>
      <c r="I24" s="220"/>
      <c r="J24" s="220"/>
      <c r="K24" s="305"/>
      <c r="L24" s="306" t="str">
        <f t="shared" si="0"/>
        <v/>
      </c>
      <c r="M24" s="221"/>
      <c r="N24" s="307"/>
      <c r="O24" s="225"/>
      <c r="P24" s="225"/>
      <c r="Q24" s="225"/>
      <c r="R24" s="225"/>
      <c r="S24" s="225"/>
      <c r="T24" s="225"/>
      <c r="U24" s="226"/>
    </row>
    <row r="25" spans="1:33" ht="20.100000000000001" customHeight="1">
      <c r="A25" s="304"/>
      <c r="B25" s="219"/>
      <c r="C25" s="219"/>
      <c r="D25" s="219"/>
      <c r="E25" s="219"/>
      <c r="F25" s="219"/>
      <c r="G25" s="4"/>
      <c r="H25" s="5"/>
      <c r="I25" s="220"/>
      <c r="J25" s="220"/>
      <c r="K25" s="305"/>
      <c r="L25" s="306" t="str">
        <f t="shared" si="0"/>
        <v/>
      </c>
      <c r="M25" s="221"/>
      <c r="N25" s="307"/>
      <c r="O25" s="225"/>
      <c r="P25" s="225"/>
      <c r="Q25" s="225"/>
      <c r="R25" s="225"/>
      <c r="S25" s="225"/>
      <c r="T25" s="225"/>
      <c r="U25" s="226"/>
      <c r="W25" s="196" t="s">
        <v>106</v>
      </c>
    </row>
    <row r="26" spans="1:33" ht="20.100000000000001" customHeight="1">
      <c r="A26" s="304"/>
      <c r="B26" s="219"/>
      <c r="C26" s="219"/>
      <c r="D26" s="219"/>
      <c r="E26" s="219"/>
      <c r="F26" s="219"/>
      <c r="G26" s="4"/>
      <c r="H26" s="5"/>
      <c r="I26" s="220"/>
      <c r="J26" s="220"/>
      <c r="K26" s="305"/>
      <c r="L26" s="306" t="str">
        <f t="shared" si="0"/>
        <v/>
      </c>
      <c r="M26" s="221"/>
      <c r="N26" s="307"/>
      <c r="O26" s="225"/>
      <c r="P26" s="225"/>
      <c r="Q26" s="225"/>
      <c r="R26" s="225"/>
      <c r="S26" s="225"/>
      <c r="T26" s="225"/>
      <c r="U26" s="226"/>
      <c r="W26" s="195"/>
    </row>
    <row r="27" spans="1:33" ht="20.100000000000001" customHeight="1">
      <c r="A27" s="304"/>
      <c r="B27" s="219"/>
      <c r="C27" s="219"/>
      <c r="D27" s="219"/>
      <c r="E27" s="219"/>
      <c r="F27" s="219"/>
      <c r="G27" s="4"/>
      <c r="H27" s="5"/>
      <c r="I27" s="220"/>
      <c r="J27" s="220"/>
      <c r="K27" s="305"/>
      <c r="L27" s="306" t="str">
        <f t="shared" si="0"/>
        <v/>
      </c>
      <c r="M27" s="221"/>
      <c r="N27" s="307"/>
      <c r="O27" s="225"/>
      <c r="P27" s="225"/>
      <c r="Q27" s="225"/>
      <c r="R27" s="225"/>
      <c r="S27" s="225"/>
      <c r="T27" s="225"/>
      <c r="U27" s="226"/>
    </row>
    <row r="28" spans="1:33" ht="20.100000000000001" customHeight="1" thickBot="1">
      <c r="A28" s="308"/>
      <c r="B28" s="309"/>
      <c r="C28" s="309"/>
      <c r="D28" s="309"/>
      <c r="E28" s="309"/>
      <c r="F28" s="309"/>
      <c r="G28" s="21"/>
      <c r="H28" s="22"/>
      <c r="I28" s="310"/>
      <c r="J28" s="310"/>
      <c r="K28" s="311"/>
      <c r="L28" s="312" t="str">
        <f t="shared" si="0"/>
        <v/>
      </c>
      <c r="M28" s="313"/>
      <c r="N28" s="314"/>
      <c r="O28" s="225"/>
      <c r="P28" s="263"/>
      <c r="Q28" s="263"/>
      <c r="R28" s="263"/>
      <c r="S28" s="263"/>
      <c r="T28" s="263"/>
      <c r="U28" s="264"/>
    </row>
    <row r="29" spans="1:33" ht="20.100000000000001" customHeight="1" thickBot="1">
      <c r="A29" s="292" t="s">
        <v>17</v>
      </c>
      <c r="B29" s="293"/>
      <c r="C29" s="249" t="s">
        <v>20</v>
      </c>
      <c r="D29" s="249"/>
      <c r="E29" s="249"/>
      <c r="F29" s="249"/>
      <c r="G29" s="289"/>
      <c r="I29" s="257" t="s">
        <v>18</v>
      </c>
      <c r="J29" s="257"/>
      <c r="K29" s="297"/>
      <c r="L29" s="298">
        <f>SUM(L15:N28)</f>
        <v>0</v>
      </c>
      <c r="M29" s="299"/>
      <c r="N29" s="300"/>
      <c r="P29" s="259" t="s">
        <v>33</v>
      </c>
      <c r="Q29" s="260"/>
      <c r="R29" s="259" t="s">
        <v>34</v>
      </c>
      <c r="S29" s="261"/>
      <c r="T29" s="260" t="s">
        <v>35</v>
      </c>
      <c r="U29" s="261"/>
    </row>
    <row r="30" spans="1:33" ht="20.100000000000001" customHeight="1">
      <c r="A30" s="294"/>
      <c r="B30" s="222"/>
      <c r="C30" s="249" t="s">
        <v>21</v>
      </c>
      <c r="D30" s="249"/>
      <c r="E30" s="249"/>
      <c r="F30" s="249"/>
      <c r="G30" s="289"/>
      <c r="J30" s="250"/>
      <c r="K30" s="250"/>
      <c r="L30" s="250"/>
      <c r="M30" s="242"/>
      <c r="N30" s="242"/>
      <c r="O30" s="242"/>
      <c r="P30" s="244"/>
      <c r="Q30" s="240"/>
      <c r="R30" s="244"/>
      <c r="S30" s="247"/>
      <c r="T30" s="240"/>
      <c r="U30" s="247"/>
    </row>
    <row r="31" spans="1:33" ht="20.100000000000001" customHeight="1">
      <c r="A31" s="294"/>
      <c r="B31" s="222"/>
      <c r="C31" s="249" t="s">
        <v>22</v>
      </c>
      <c r="D31" s="249"/>
      <c r="E31" s="249"/>
      <c r="F31" s="249"/>
      <c r="G31" s="289"/>
      <c r="J31" s="250"/>
      <c r="K31" s="250"/>
      <c r="L31" s="250"/>
      <c r="M31" s="242"/>
      <c r="N31" s="242"/>
      <c r="O31" s="242"/>
      <c r="P31" s="244"/>
      <c r="Q31" s="240"/>
      <c r="R31" s="244"/>
      <c r="S31" s="247"/>
      <c r="T31" s="240"/>
      <c r="U31" s="247"/>
    </row>
    <row r="32" spans="1:33" ht="20.100000000000001" customHeight="1" thickBot="1">
      <c r="A32" s="295"/>
      <c r="B32" s="296"/>
      <c r="C32" s="301" t="s">
        <v>23</v>
      </c>
      <c r="D32" s="302"/>
      <c r="E32" s="302"/>
      <c r="F32" s="302"/>
      <c r="G32" s="303"/>
      <c r="P32" s="245"/>
      <c r="Q32" s="246"/>
      <c r="R32" s="245"/>
      <c r="S32" s="248"/>
      <c r="T32" s="246"/>
      <c r="U32" s="248"/>
    </row>
  </sheetData>
  <mergeCells count="129">
    <mergeCell ref="A4:J5"/>
    <mergeCell ref="L4:T4"/>
    <mergeCell ref="L5:Q5"/>
    <mergeCell ref="A6:F7"/>
    <mergeCell ref="L6:T6"/>
    <mergeCell ref="L7:T7"/>
    <mergeCell ref="G1:N2"/>
    <mergeCell ref="P1:Q1"/>
    <mergeCell ref="R1:V1"/>
    <mergeCell ref="B2:C2"/>
    <mergeCell ref="P2:Q2"/>
    <mergeCell ref="R2:V2"/>
    <mergeCell ref="R8:U8"/>
    <mergeCell ref="L9:O9"/>
    <mergeCell ref="P9:Q9"/>
    <mergeCell ref="R9:U9"/>
    <mergeCell ref="A11:C11"/>
    <mergeCell ref="D11:F11"/>
    <mergeCell ref="G11:I11"/>
    <mergeCell ref="J11:L11"/>
    <mergeCell ref="A8:C9"/>
    <mergeCell ref="D8:F9"/>
    <mergeCell ref="G8:G9"/>
    <mergeCell ref="L8:O8"/>
    <mergeCell ref="P8:Q8"/>
    <mergeCell ref="A14:B14"/>
    <mergeCell ref="C14:F14"/>
    <mergeCell ref="G14:H14"/>
    <mergeCell ref="I14:K14"/>
    <mergeCell ref="L14:N14"/>
    <mergeCell ref="O14:U14"/>
    <mergeCell ref="M11:O11"/>
    <mergeCell ref="Q11:T11"/>
    <mergeCell ref="A12:C12"/>
    <mergeCell ref="D12:F12"/>
    <mergeCell ref="G12:I12"/>
    <mergeCell ref="J12:L12"/>
    <mergeCell ref="M12:O12"/>
    <mergeCell ref="Q12:T12"/>
    <mergeCell ref="A15:B15"/>
    <mergeCell ref="C15:F15"/>
    <mergeCell ref="I15:K15"/>
    <mergeCell ref="L15:N15"/>
    <mergeCell ref="O15:U15"/>
    <mergeCell ref="A16:B16"/>
    <mergeCell ref="C16:F16"/>
    <mergeCell ref="I16:K16"/>
    <mergeCell ref="L16:N16"/>
    <mergeCell ref="O16:U16"/>
    <mergeCell ref="A17:B17"/>
    <mergeCell ref="C17:F17"/>
    <mergeCell ref="I17:K17"/>
    <mergeCell ref="L17:N17"/>
    <mergeCell ref="O17:U17"/>
    <mergeCell ref="A18:B18"/>
    <mergeCell ref="C18:F18"/>
    <mergeCell ref="I18:K18"/>
    <mergeCell ref="L18:N18"/>
    <mergeCell ref="O18:U18"/>
    <mergeCell ref="A19:B19"/>
    <mergeCell ref="C19:F19"/>
    <mergeCell ref="I19:K19"/>
    <mergeCell ref="L19:N19"/>
    <mergeCell ref="O19:U19"/>
    <mergeCell ref="A20:B20"/>
    <mergeCell ref="C20:F20"/>
    <mergeCell ref="I20:K20"/>
    <mergeCell ref="L20:N20"/>
    <mergeCell ref="O20:U20"/>
    <mergeCell ref="A21:B21"/>
    <mergeCell ref="C21:F21"/>
    <mergeCell ref="I21:K21"/>
    <mergeCell ref="L21:N21"/>
    <mergeCell ref="O21:U21"/>
    <mergeCell ref="A22:B22"/>
    <mergeCell ref="C22:F22"/>
    <mergeCell ref="I22:K22"/>
    <mergeCell ref="L22:N22"/>
    <mergeCell ref="O22:U22"/>
    <mergeCell ref="A26:B26"/>
    <mergeCell ref="C26:F26"/>
    <mergeCell ref="I26:K26"/>
    <mergeCell ref="L26:N26"/>
    <mergeCell ref="O26:U26"/>
    <mergeCell ref="A23:B23"/>
    <mergeCell ref="C23:F23"/>
    <mergeCell ref="I23:K23"/>
    <mergeCell ref="L23:N23"/>
    <mergeCell ref="O23:U23"/>
    <mergeCell ref="A24:B24"/>
    <mergeCell ref="C24:F24"/>
    <mergeCell ref="I24:K24"/>
    <mergeCell ref="L24:N24"/>
    <mergeCell ref="O24:U24"/>
    <mergeCell ref="Z14:Z15"/>
    <mergeCell ref="Z17:Z18"/>
    <mergeCell ref="A29:B32"/>
    <mergeCell ref="C29:G29"/>
    <mergeCell ref="I29:K29"/>
    <mergeCell ref="L29:N29"/>
    <mergeCell ref="P29:Q29"/>
    <mergeCell ref="R29:S29"/>
    <mergeCell ref="C32:G32"/>
    <mergeCell ref="A27:B27"/>
    <mergeCell ref="C27:F27"/>
    <mergeCell ref="I27:K27"/>
    <mergeCell ref="L27:N27"/>
    <mergeCell ref="O27:U27"/>
    <mergeCell ref="A28:B28"/>
    <mergeCell ref="C28:F28"/>
    <mergeCell ref="I28:K28"/>
    <mergeCell ref="L28:N28"/>
    <mergeCell ref="O28:U28"/>
    <mergeCell ref="A25:B25"/>
    <mergeCell ref="C25:F25"/>
    <mergeCell ref="I25:K25"/>
    <mergeCell ref="L25:N25"/>
    <mergeCell ref="O25:U25"/>
    <mergeCell ref="Z21:AG22"/>
    <mergeCell ref="T29:U29"/>
    <mergeCell ref="C30:G30"/>
    <mergeCell ref="J30:L30"/>
    <mergeCell ref="M30:O30"/>
    <mergeCell ref="P30:Q32"/>
    <mergeCell ref="R30:S32"/>
    <mergeCell ref="T30:U32"/>
    <mergeCell ref="C31:G31"/>
    <mergeCell ref="J31:L31"/>
    <mergeCell ref="M31:O31"/>
  </mergeCells>
  <phoneticPr fontId="13"/>
  <dataValidations count="1">
    <dataValidation type="list" allowBlank="1" showInputMessage="1" showErrorMessage="1" sqref="H15:H28" xr:uid="{C2B26911-42C4-4892-A5B0-5AFC7AB52D69}">
      <formula1>$W$4:$W$8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FB9A9-C7F9-4118-918A-9E32B0D92ED0}">
  <dimension ref="A1:AB49"/>
  <sheetViews>
    <sheetView showGridLines="0" zoomScale="75" zoomScaleNormal="75" zoomScaleSheetLayoutView="80" workbookViewId="0">
      <selection activeCell="N40" sqref="N40"/>
    </sheetView>
  </sheetViews>
  <sheetFormatPr defaultColWidth="10.625" defaultRowHeight="14.25"/>
  <cols>
    <col min="1" max="1" width="3.625" style="36" customWidth="1"/>
    <col min="2" max="2" width="2.625" style="36" customWidth="1"/>
    <col min="3" max="3" width="19.625" style="36" customWidth="1"/>
    <col min="4" max="6" width="6.125" style="36" customWidth="1"/>
    <col min="7" max="7" width="5.625" style="36" customWidth="1"/>
    <col min="8" max="9" width="8.625" style="35" customWidth="1"/>
    <col min="10" max="10" width="11.625" style="35" customWidth="1"/>
    <col min="11" max="11" width="6.625" style="35" customWidth="1"/>
    <col min="12" max="12" width="11.625" style="35" customWidth="1"/>
    <col min="13" max="13" width="6.625" style="35" customWidth="1"/>
    <col min="14" max="14" width="11.625" style="35" customWidth="1"/>
    <col min="15" max="15" width="6.625" style="35" customWidth="1"/>
    <col min="16" max="16" width="11.625" style="35" customWidth="1"/>
    <col min="17" max="17" width="6.75" style="36" customWidth="1"/>
    <col min="18" max="18" width="8.625" style="36" customWidth="1"/>
    <col min="19" max="19" width="13.625" style="36" customWidth="1"/>
    <col min="20" max="20" width="11.625" style="36" customWidth="1"/>
    <col min="21" max="21" width="1.625" style="36" customWidth="1"/>
    <col min="22" max="22" width="8.625" style="36" customWidth="1"/>
    <col min="23" max="23" width="9.625" style="36" customWidth="1"/>
    <col min="24" max="24" width="11.625" style="36" customWidth="1"/>
    <col min="25" max="25" width="1.625" style="36" customWidth="1"/>
    <col min="26" max="26" width="8.625" style="36" customWidth="1"/>
    <col min="27" max="27" width="9.625" style="36" customWidth="1"/>
    <col min="28" max="28" width="11.625" style="36" customWidth="1"/>
    <col min="29" max="256" width="10.625" style="36"/>
    <col min="257" max="257" width="3.625" style="36" customWidth="1"/>
    <col min="258" max="258" width="2.625" style="36" customWidth="1"/>
    <col min="259" max="259" width="19.625" style="36" customWidth="1"/>
    <col min="260" max="262" width="6.125" style="36" customWidth="1"/>
    <col min="263" max="263" width="5.625" style="36" customWidth="1"/>
    <col min="264" max="265" width="8.625" style="36" customWidth="1"/>
    <col min="266" max="266" width="11.625" style="36" customWidth="1"/>
    <col min="267" max="267" width="6.625" style="36" customWidth="1"/>
    <col min="268" max="268" width="11.625" style="36" customWidth="1"/>
    <col min="269" max="269" width="6.625" style="36" customWidth="1"/>
    <col min="270" max="270" width="11.625" style="36" customWidth="1"/>
    <col min="271" max="271" width="6.625" style="36" customWidth="1"/>
    <col min="272" max="272" width="11.625" style="36" customWidth="1"/>
    <col min="273" max="273" width="6.75" style="36" customWidth="1"/>
    <col min="274" max="274" width="8.625" style="36" customWidth="1"/>
    <col min="275" max="275" width="13.625" style="36" customWidth="1"/>
    <col min="276" max="276" width="11.625" style="36" customWidth="1"/>
    <col min="277" max="277" width="1.625" style="36" customWidth="1"/>
    <col min="278" max="278" width="8.625" style="36" customWidth="1"/>
    <col min="279" max="279" width="9.625" style="36" customWidth="1"/>
    <col min="280" max="280" width="11.625" style="36" customWidth="1"/>
    <col min="281" max="281" width="1.625" style="36" customWidth="1"/>
    <col min="282" max="282" width="8.625" style="36" customWidth="1"/>
    <col min="283" max="283" width="9.625" style="36" customWidth="1"/>
    <col min="284" max="284" width="11.625" style="36" customWidth="1"/>
    <col min="285" max="512" width="10.625" style="36"/>
    <col min="513" max="513" width="3.625" style="36" customWidth="1"/>
    <col min="514" max="514" width="2.625" style="36" customWidth="1"/>
    <col min="515" max="515" width="19.625" style="36" customWidth="1"/>
    <col min="516" max="518" width="6.125" style="36" customWidth="1"/>
    <col min="519" max="519" width="5.625" style="36" customWidth="1"/>
    <col min="520" max="521" width="8.625" style="36" customWidth="1"/>
    <col min="522" max="522" width="11.625" style="36" customWidth="1"/>
    <col min="523" max="523" width="6.625" style="36" customWidth="1"/>
    <col min="524" max="524" width="11.625" style="36" customWidth="1"/>
    <col min="525" max="525" width="6.625" style="36" customWidth="1"/>
    <col min="526" max="526" width="11.625" style="36" customWidth="1"/>
    <col min="527" max="527" width="6.625" style="36" customWidth="1"/>
    <col min="528" max="528" width="11.625" style="36" customWidth="1"/>
    <col min="529" max="529" width="6.75" style="36" customWidth="1"/>
    <col min="530" max="530" width="8.625" style="36" customWidth="1"/>
    <col min="531" max="531" width="13.625" style="36" customWidth="1"/>
    <col min="532" max="532" width="11.625" style="36" customWidth="1"/>
    <col min="533" max="533" width="1.625" style="36" customWidth="1"/>
    <col min="534" max="534" width="8.625" style="36" customWidth="1"/>
    <col min="535" max="535" width="9.625" style="36" customWidth="1"/>
    <col min="536" max="536" width="11.625" style="36" customWidth="1"/>
    <col min="537" max="537" width="1.625" style="36" customWidth="1"/>
    <col min="538" max="538" width="8.625" style="36" customWidth="1"/>
    <col min="539" max="539" width="9.625" style="36" customWidth="1"/>
    <col min="540" max="540" width="11.625" style="36" customWidth="1"/>
    <col min="541" max="768" width="10.625" style="36"/>
    <col min="769" max="769" width="3.625" style="36" customWidth="1"/>
    <col min="770" max="770" width="2.625" style="36" customWidth="1"/>
    <col min="771" max="771" width="19.625" style="36" customWidth="1"/>
    <col min="772" max="774" width="6.125" style="36" customWidth="1"/>
    <col min="775" max="775" width="5.625" style="36" customWidth="1"/>
    <col min="776" max="777" width="8.625" style="36" customWidth="1"/>
    <col min="778" max="778" width="11.625" style="36" customWidth="1"/>
    <col min="779" max="779" width="6.625" style="36" customWidth="1"/>
    <col min="780" max="780" width="11.625" style="36" customWidth="1"/>
    <col min="781" max="781" width="6.625" style="36" customWidth="1"/>
    <col min="782" max="782" width="11.625" style="36" customWidth="1"/>
    <col min="783" max="783" width="6.625" style="36" customWidth="1"/>
    <col min="784" max="784" width="11.625" style="36" customWidth="1"/>
    <col min="785" max="785" width="6.75" style="36" customWidth="1"/>
    <col min="786" max="786" width="8.625" style="36" customWidth="1"/>
    <col min="787" max="787" width="13.625" style="36" customWidth="1"/>
    <col min="788" max="788" width="11.625" style="36" customWidth="1"/>
    <col min="789" max="789" width="1.625" style="36" customWidth="1"/>
    <col min="790" max="790" width="8.625" style="36" customWidth="1"/>
    <col min="791" max="791" width="9.625" style="36" customWidth="1"/>
    <col min="792" max="792" width="11.625" style="36" customWidth="1"/>
    <col min="793" max="793" width="1.625" style="36" customWidth="1"/>
    <col min="794" max="794" width="8.625" style="36" customWidth="1"/>
    <col min="795" max="795" width="9.625" style="36" customWidth="1"/>
    <col min="796" max="796" width="11.625" style="36" customWidth="1"/>
    <col min="797" max="1024" width="10.625" style="36"/>
    <col min="1025" max="1025" width="3.625" style="36" customWidth="1"/>
    <col min="1026" max="1026" width="2.625" style="36" customWidth="1"/>
    <col min="1027" max="1027" width="19.625" style="36" customWidth="1"/>
    <col min="1028" max="1030" width="6.125" style="36" customWidth="1"/>
    <col min="1031" max="1031" width="5.625" style="36" customWidth="1"/>
    <col min="1032" max="1033" width="8.625" style="36" customWidth="1"/>
    <col min="1034" max="1034" width="11.625" style="36" customWidth="1"/>
    <col min="1035" max="1035" width="6.625" style="36" customWidth="1"/>
    <col min="1036" max="1036" width="11.625" style="36" customWidth="1"/>
    <col min="1037" max="1037" width="6.625" style="36" customWidth="1"/>
    <col min="1038" max="1038" width="11.625" style="36" customWidth="1"/>
    <col min="1039" max="1039" width="6.625" style="36" customWidth="1"/>
    <col min="1040" max="1040" width="11.625" style="36" customWidth="1"/>
    <col min="1041" max="1041" width="6.75" style="36" customWidth="1"/>
    <col min="1042" max="1042" width="8.625" style="36" customWidth="1"/>
    <col min="1043" max="1043" width="13.625" style="36" customWidth="1"/>
    <col min="1044" max="1044" width="11.625" style="36" customWidth="1"/>
    <col min="1045" max="1045" width="1.625" style="36" customWidth="1"/>
    <col min="1046" max="1046" width="8.625" style="36" customWidth="1"/>
    <col min="1047" max="1047" width="9.625" style="36" customWidth="1"/>
    <col min="1048" max="1048" width="11.625" style="36" customWidth="1"/>
    <col min="1049" max="1049" width="1.625" style="36" customWidth="1"/>
    <col min="1050" max="1050" width="8.625" style="36" customWidth="1"/>
    <col min="1051" max="1051" width="9.625" style="36" customWidth="1"/>
    <col min="1052" max="1052" width="11.625" style="36" customWidth="1"/>
    <col min="1053" max="1280" width="10.625" style="36"/>
    <col min="1281" max="1281" width="3.625" style="36" customWidth="1"/>
    <col min="1282" max="1282" width="2.625" style="36" customWidth="1"/>
    <col min="1283" max="1283" width="19.625" style="36" customWidth="1"/>
    <col min="1284" max="1286" width="6.125" style="36" customWidth="1"/>
    <col min="1287" max="1287" width="5.625" style="36" customWidth="1"/>
    <col min="1288" max="1289" width="8.625" style="36" customWidth="1"/>
    <col min="1290" max="1290" width="11.625" style="36" customWidth="1"/>
    <col min="1291" max="1291" width="6.625" style="36" customWidth="1"/>
    <col min="1292" max="1292" width="11.625" style="36" customWidth="1"/>
    <col min="1293" max="1293" width="6.625" style="36" customWidth="1"/>
    <col min="1294" max="1294" width="11.625" style="36" customWidth="1"/>
    <col min="1295" max="1295" width="6.625" style="36" customWidth="1"/>
    <col min="1296" max="1296" width="11.625" style="36" customWidth="1"/>
    <col min="1297" max="1297" width="6.75" style="36" customWidth="1"/>
    <col min="1298" max="1298" width="8.625" style="36" customWidth="1"/>
    <col min="1299" max="1299" width="13.625" style="36" customWidth="1"/>
    <col min="1300" max="1300" width="11.625" style="36" customWidth="1"/>
    <col min="1301" max="1301" width="1.625" style="36" customWidth="1"/>
    <col min="1302" max="1302" width="8.625" style="36" customWidth="1"/>
    <col min="1303" max="1303" width="9.625" style="36" customWidth="1"/>
    <col min="1304" max="1304" width="11.625" style="36" customWidth="1"/>
    <col min="1305" max="1305" width="1.625" style="36" customWidth="1"/>
    <col min="1306" max="1306" width="8.625" style="36" customWidth="1"/>
    <col min="1307" max="1307" width="9.625" style="36" customWidth="1"/>
    <col min="1308" max="1308" width="11.625" style="36" customWidth="1"/>
    <col min="1309" max="1536" width="10.625" style="36"/>
    <col min="1537" max="1537" width="3.625" style="36" customWidth="1"/>
    <col min="1538" max="1538" width="2.625" style="36" customWidth="1"/>
    <col min="1539" max="1539" width="19.625" style="36" customWidth="1"/>
    <col min="1540" max="1542" width="6.125" style="36" customWidth="1"/>
    <col min="1543" max="1543" width="5.625" style="36" customWidth="1"/>
    <col min="1544" max="1545" width="8.625" style="36" customWidth="1"/>
    <col min="1546" max="1546" width="11.625" style="36" customWidth="1"/>
    <col min="1547" max="1547" width="6.625" style="36" customWidth="1"/>
    <col min="1548" max="1548" width="11.625" style="36" customWidth="1"/>
    <col min="1549" max="1549" width="6.625" style="36" customWidth="1"/>
    <col min="1550" max="1550" width="11.625" style="36" customWidth="1"/>
    <col min="1551" max="1551" width="6.625" style="36" customWidth="1"/>
    <col min="1552" max="1552" width="11.625" style="36" customWidth="1"/>
    <col min="1553" max="1553" width="6.75" style="36" customWidth="1"/>
    <col min="1554" max="1554" width="8.625" style="36" customWidth="1"/>
    <col min="1555" max="1555" width="13.625" style="36" customWidth="1"/>
    <col min="1556" max="1556" width="11.625" style="36" customWidth="1"/>
    <col min="1557" max="1557" width="1.625" style="36" customWidth="1"/>
    <col min="1558" max="1558" width="8.625" style="36" customWidth="1"/>
    <col min="1559" max="1559" width="9.625" style="36" customWidth="1"/>
    <col min="1560" max="1560" width="11.625" style="36" customWidth="1"/>
    <col min="1561" max="1561" width="1.625" style="36" customWidth="1"/>
    <col min="1562" max="1562" width="8.625" style="36" customWidth="1"/>
    <col min="1563" max="1563" width="9.625" style="36" customWidth="1"/>
    <col min="1564" max="1564" width="11.625" style="36" customWidth="1"/>
    <col min="1565" max="1792" width="10.625" style="36"/>
    <col min="1793" max="1793" width="3.625" style="36" customWidth="1"/>
    <col min="1794" max="1794" width="2.625" style="36" customWidth="1"/>
    <col min="1795" max="1795" width="19.625" style="36" customWidth="1"/>
    <col min="1796" max="1798" width="6.125" style="36" customWidth="1"/>
    <col min="1799" max="1799" width="5.625" style="36" customWidth="1"/>
    <col min="1800" max="1801" width="8.625" style="36" customWidth="1"/>
    <col min="1802" max="1802" width="11.625" style="36" customWidth="1"/>
    <col min="1803" max="1803" width="6.625" style="36" customWidth="1"/>
    <col min="1804" max="1804" width="11.625" style="36" customWidth="1"/>
    <col min="1805" max="1805" width="6.625" style="36" customWidth="1"/>
    <col min="1806" max="1806" width="11.625" style="36" customWidth="1"/>
    <col min="1807" max="1807" width="6.625" style="36" customWidth="1"/>
    <col min="1808" max="1808" width="11.625" style="36" customWidth="1"/>
    <col min="1809" max="1809" width="6.75" style="36" customWidth="1"/>
    <col min="1810" max="1810" width="8.625" style="36" customWidth="1"/>
    <col min="1811" max="1811" width="13.625" style="36" customWidth="1"/>
    <col min="1812" max="1812" width="11.625" style="36" customWidth="1"/>
    <col min="1813" max="1813" width="1.625" style="36" customWidth="1"/>
    <col min="1814" max="1814" width="8.625" style="36" customWidth="1"/>
    <col min="1815" max="1815" width="9.625" style="36" customWidth="1"/>
    <col min="1816" max="1816" width="11.625" style="36" customWidth="1"/>
    <col min="1817" max="1817" width="1.625" style="36" customWidth="1"/>
    <col min="1818" max="1818" width="8.625" style="36" customWidth="1"/>
    <col min="1819" max="1819" width="9.625" style="36" customWidth="1"/>
    <col min="1820" max="1820" width="11.625" style="36" customWidth="1"/>
    <col min="1821" max="2048" width="10.625" style="36"/>
    <col min="2049" max="2049" width="3.625" style="36" customWidth="1"/>
    <col min="2050" max="2050" width="2.625" style="36" customWidth="1"/>
    <col min="2051" max="2051" width="19.625" style="36" customWidth="1"/>
    <col min="2052" max="2054" width="6.125" style="36" customWidth="1"/>
    <col min="2055" max="2055" width="5.625" style="36" customWidth="1"/>
    <col min="2056" max="2057" width="8.625" style="36" customWidth="1"/>
    <col min="2058" max="2058" width="11.625" style="36" customWidth="1"/>
    <col min="2059" max="2059" width="6.625" style="36" customWidth="1"/>
    <col min="2060" max="2060" width="11.625" style="36" customWidth="1"/>
    <col min="2061" max="2061" width="6.625" style="36" customWidth="1"/>
    <col min="2062" max="2062" width="11.625" style="36" customWidth="1"/>
    <col min="2063" max="2063" width="6.625" style="36" customWidth="1"/>
    <col min="2064" max="2064" width="11.625" style="36" customWidth="1"/>
    <col min="2065" max="2065" width="6.75" style="36" customWidth="1"/>
    <col min="2066" max="2066" width="8.625" style="36" customWidth="1"/>
    <col min="2067" max="2067" width="13.625" style="36" customWidth="1"/>
    <col min="2068" max="2068" width="11.625" style="36" customWidth="1"/>
    <col min="2069" max="2069" width="1.625" style="36" customWidth="1"/>
    <col min="2070" max="2070" width="8.625" style="36" customWidth="1"/>
    <col min="2071" max="2071" width="9.625" style="36" customWidth="1"/>
    <col min="2072" max="2072" width="11.625" style="36" customWidth="1"/>
    <col min="2073" max="2073" width="1.625" style="36" customWidth="1"/>
    <col min="2074" max="2074" width="8.625" style="36" customWidth="1"/>
    <col min="2075" max="2075" width="9.625" style="36" customWidth="1"/>
    <col min="2076" max="2076" width="11.625" style="36" customWidth="1"/>
    <col min="2077" max="2304" width="10.625" style="36"/>
    <col min="2305" max="2305" width="3.625" style="36" customWidth="1"/>
    <col min="2306" max="2306" width="2.625" style="36" customWidth="1"/>
    <col min="2307" max="2307" width="19.625" style="36" customWidth="1"/>
    <col min="2308" max="2310" width="6.125" style="36" customWidth="1"/>
    <col min="2311" max="2311" width="5.625" style="36" customWidth="1"/>
    <col min="2312" max="2313" width="8.625" style="36" customWidth="1"/>
    <col min="2314" max="2314" width="11.625" style="36" customWidth="1"/>
    <col min="2315" max="2315" width="6.625" style="36" customWidth="1"/>
    <col min="2316" max="2316" width="11.625" style="36" customWidth="1"/>
    <col min="2317" max="2317" width="6.625" style="36" customWidth="1"/>
    <col min="2318" max="2318" width="11.625" style="36" customWidth="1"/>
    <col min="2319" max="2319" width="6.625" style="36" customWidth="1"/>
    <col min="2320" max="2320" width="11.625" style="36" customWidth="1"/>
    <col min="2321" max="2321" width="6.75" style="36" customWidth="1"/>
    <col min="2322" max="2322" width="8.625" style="36" customWidth="1"/>
    <col min="2323" max="2323" width="13.625" style="36" customWidth="1"/>
    <col min="2324" max="2324" width="11.625" style="36" customWidth="1"/>
    <col min="2325" max="2325" width="1.625" style="36" customWidth="1"/>
    <col min="2326" max="2326" width="8.625" style="36" customWidth="1"/>
    <col min="2327" max="2327" width="9.625" style="36" customWidth="1"/>
    <col min="2328" max="2328" width="11.625" style="36" customWidth="1"/>
    <col min="2329" max="2329" width="1.625" style="36" customWidth="1"/>
    <col min="2330" max="2330" width="8.625" style="36" customWidth="1"/>
    <col min="2331" max="2331" width="9.625" style="36" customWidth="1"/>
    <col min="2332" max="2332" width="11.625" style="36" customWidth="1"/>
    <col min="2333" max="2560" width="10.625" style="36"/>
    <col min="2561" max="2561" width="3.625" style="36" customWidth="1"/>
    <col min="2562" max="2562" width="2.625" style="36" customWidth="1"/>
    <col min="2563" max="2563" width="19.625" style="36" customWidth="1"/>
    <col min="2564" max="2566" width="6.125" style="36" customWidth="1"/>
    <col min="2567" max="2567" width="5.625" style="36" customWidth="1"/>
    <col min="2568" max="2569" width="8.625" style="36" customWidth="1"/>
    <col min="2570" max="2570" width="11.625" style="36" customWidth="1"/>
    <col min="2571" max="2571" width="6.625" style="36" customWidth="1"/>
    <col min="2572" max="2572" width="11.625" style="36" customWidth="1"/>
    <col min="2573" max="2573" width="6.625" style="36" customWidth="1"/>
    <col min="2574" max="2574" width="11.625" style="36" customWidth="1"/>
    <col min="2575" max="2575" width="6.625" style="36" customWidth="1"/>
    <col min="2576" max="2576" width="11.625" style="36" customWidth="1"/>
    <col min="2577" max="2577" width="6.75" style="36" customWidth="1"/>
    <col min="2578" max="2578" width="8.625" style="36" customWidth="1"/>
    <col min="2579" max="2579" width="13.625" style="36" customWidth="1"/>
    <col min="2580" max="2580" width="11.625" style="36" customWidth="1"/>
    <col min="2581" max="2581" width="1.625" style="36" customWidth="1"/>
    <col min="2582" max="2582" width="8.625" style="36" customWidth="1"/>
    <col min="2583" max="2583" width="9.625" style="36" customWidth="1"/>
    <col min="2584" max="2584" width="11.625" style="36" customWidth="1"/>
    <col min="2585" max="2585" width="1.625" style="36" customWidth="1"/>
    <col min="2586" max="2586" width="8.625" style="36" customWidth="1"/>
    <col min="2587" max="2587" width="9.625" style="36" customWidth="1"/>
    <col min="2588" max="2588" width="11.625" style="36" customWidth="1"/>
    <col min="2589" max="2816" width="10.625" style="36"/>
    <col min="2817" max="2817" width="3.625" style="36" customWidth="1"/>
    <col min="2818" max="2818" width="2.625" style="36" customWidth="1"/>
    <col min="2819" max="2819" width="19.625" style="36" customWidth="1"/>
    <col min="2820" max="2822" width="6.125" style="36" customWidth="1"/>
    <col min="2823" max="2823" width="5.625" style="36" customWidth="1"/>
    <col min="2824" max="2825" width="8.625" style="36" customWidth="1"/>
    <col min="2826" max="2826" width="11.625" style="36" customWidth="1"/>
    <col min="2827" max="2827" width="6.625" style="36" customWidth="1"/>
    <col min="2828" max="2828" width="11.625" style="36" customWidth="1"/>
    <col min="2829" max="2829" width="6.625" style="36" customWidth="1"/>
    <col min="2830" max="2830" width="11.625" style="36" customWidth="1"/>
    <col min="2831" max="2831" width="6.625" style="36" customWidth="1"/>
    <col min="2832" max="2832" width="11.625" style="36" customWidth="1"/>
    <col min="2833" max="2833" width="6.75" style="36" customWidth="1"/>
    <col min="2834" max="2834" width="8.625" style="36" customWidth="1"/>
    <col min="2835" max="2835" width="13.625" style="36" customWidth="1"/>
    <col min="2836" max="2836" width="11.625" style="36" customWidth="1"/>
    <col min="2837" max="2837" width="1.625" style="36" customWidth="1"/>
    <col min="2838" max="2838" width="8.625" style="36" customWidth="1"/>
    <col min="2839" max="2839" width="9.625" style="36" customWidth="1"/>
    <col min="2840" max="2840" width="11.625" style="36" customWidth="1"/>
    <col min="2841" max="2841" width="1.625" style="36" customWidth="1"/>
    <col min="2842" max="2842" width="8.625" style="36" customWidth="1"/>
    <col min="2843" max="2843" width="9.625" style="36" customWidth="1"/>
    <col min="2844" max="2844" width="11.625" style="36" customWidth="1"/>
    <col min="2845" max="3072" width="10.625" style="36"/>
    <col min="3073" max="3073" width="3.625" style="36" customWidth="1"/>
    <col min="3074" max="3074" width="2.625" style="36" customWidth="1"/>
    <col min="3075" max="3075" width="19.625" style="36" customWidth="1"/>
    <col min="3076" max="3078" width="6.125" style="36" customWidth="1"/>
    <col min="3079" max="3079" width="5.625" style="36" customWidth="1"/>
    <col min="3080" max="3081" width="8.625" style="36" customWidth="1"/>
    <col min="3082" max="3082" width="11.625" style="36" customWidth="1"/>
    <col min="3083" max="3083" width="6.625" style="36" customWidth="1"/>
    <col min="3084" max="3084" width="11.625" style="36" customWidth="1"/>
    <col min="3085" max="3085" width="6.625" style="36" customWidth="1"/>
    <col min="3086" max="3086" width="11.625" style="36" customWidth="1"/>
    <col min="3087" max="3087" width="6.625" style="36" customWidth="1"/>
    <col min="3088" max="3088" width="11.625" style="36" customWidth="1"/>
    <col min="3089" max="3089" width="6.75" style="36" customWidth="1"/>
    <col min="3090" max="3090" width="8.625" style="36" customWidth="1"/>
    <col min="3091" max="3091" width="13.625" style="36" customWidth="1"/>
    <col min="3092" max="3092" width="11.625" style="36" customWidth="1"/>
    <col min="3093" max="3093" width="1.625" style="36" customWidth="1"/>
    <col min="3094" max="3094" width="8.625" style="36" customWidth="1"/>
    <col min="3095" max="3095" width="9.625" style="36" customWidth="1"/>
    <col min="3096" max="3096" width="11.625" style="36" customWidth="1"/>
    <col min="3097" max="3097" width="1.625" style="36" customWidth="1"/>
    <col min="3098" max="3098" width="8.625" style="36" customWidth="1"/>
    <col min="3099" max="3099" width="9.625" style="36" customWidth="1"/>
    <col min="3100" max="3100" width="11.625" style="36" customWidth="1"/>
    <col min="3101" max="3328" width="10.625" style="36"/>
    <col min="3329" max="3329" width="3.625" style="36" customWidth="1"/>
    <col min="3330" max="3330" width="2.625" style="36" customWidth="1"/>
    <col min="3331" max="3331" width="19.625" style="36" customWidth="1"/>
    <col min="3332" max="3334" width="6.125" style="36" customWidth="1"/>
    <col min="3335" max="3335" width="5.625" style="36" customWidth="1"/>
    <col min="3336" max="3337" width="8.625" style="36" customWidth="1"/>
    <col min="3338" max="3338" width="11.625" style="36" customWidth="1"/>
    <col min="3339" max="3339" width="6.625" style="36" customWidth="1"/>
    <col min="3340" max="3340" width="11.625" style="36" customWidth="1"/>
    <col min="3341" max="3341" width="6.625" style="36" customWidth="1"/>
    <col min="3342" max="3342" width="11.625" style="36" customWidth="1"/>
    <col min="3343" max="3343" width="6.625" style="36" customWidth="1"/>
    <col min="3344" max="3344" width="11.625" style="36" customWidth="1"/>
    <col min="3345" max="3345" width="6.75" style="36" customWidth="1"/>
    <col min="3346" max="3346" width="8.625" style="36" customWidth="1"/>
    <col min="3347" max="3347" width="13.625" style="36" customWidth="1"/>
    <col min="3348" max="3348" width="11.625" style="36" customWidth="1"/>
    <col min="3349" max="3349" width="1.625" style="36" customWidth="1"/>
    <col min="3350" max="3350" width="8.625" style="36" customWidth="1"/>
    <col min="3351" max="3351" width="9.625" style="36" customWidth="1"/>
    <col min="3352" max="3352" width="11.625" style="36" customWidth="1"/>
    <col min="3353" max="3353" width="1.625" style="36" customWidth="1"/>
    <col min="3354" max="3354" width="8.625" style="36" customWidth="1"/>
    <col min="3355" max="3355" width="9.625" style="36" customWidth="1"/>
    <col min="3356" max="3356" width="11.625" style="36" customWidth="1"/>
    <col min="3357" max="3584" width="10.625" style="36"/>
    <col min="3585" max="3585" width="3.625" style="36" customWidth="1"/>
    <col min="3586" max="3586" width="2.625" style="36" customWidth="1"/>
    <col min="3587" max="3587" width="19.625" style="36" customWidth="1"/>
    <col min="3588" max="3590" width="6.125" style="36" customWidth="1"/>
    <col min="3591" max="3591" width="5.625" style="36" customWidth="1"/>
    <col min="3592" max="3593" width="8.625" style="36" customWidth="1"/>
    <col min="3594" max="3594" width="11.625" style="36" customWidth="1"/>
    <col min="3595" max="3595" width="6.625" style="36" customWidth="1"/>
    <col min="3596" max="3596" width="11.625" style="36" customWidth="1"/>
    <col min="3597" max="3597" width="6.625" style="36" customWidth="1"/>
    <col min="3598" max="3598" width="11.625" style="36" customWidth="1"/>
    <col min="3599" max="3599" width="6.625" style="36" customWidth="1"/>
    <col min="3600" max="3600" width="11.625" style="36" customWidth="1"/>
    <col min="3601" max="3601" width="6.75" style="36" customWidth="1"/>
    <col min="3602" max="3602" width="8.625" style="36" customWidth="1"/>
    <col min="3603" max="3603" width="13.625" style="36" customWidth="1"/>
    <col min="3604" max="3604" width="11.625" style="36" customWidth="1"/>
    <col min="3605" max="3605" width="1.625" style="36" customWidth="1"/>
    <col min="3606" max="3606" width="8.625" style="36" customWidth="1"/>
    <col min="3607" max="3607" width="9.625" style="36" customWidth="1"/>
    <col min="3608" max="3608" width="11.625" style="36" customWidth="1"/>
    <col min="3609" max="3609" width="1.625" style="36" customWidth="1"/>
    <col min="3610" max="3610" width="8.625" style="36" customWidth="1"/>
    <col min="3611" max="3611" width="9.625" style="36" customWidth="1"/>
    <col min="3612" max="3612" width="11.625" style="36" customWidth="1"/>
    <col min="3613" max="3840" width="10.625" style="36"/>
    <col min="3841" max="3841" width="3.625" style="36" customWidth="1"/>
    <col min="3842" max="3842" width="2.625" style="36" customWidth="1"/>
    <col min="3843" max="3843" width="19.625" style="36" customWidth="1"/>
    <col min="3844" max="3846" width="6.125" style="36" customWidth="1"/>
    <col min="3847" max="3847" width="5.625" style="36" customWidth="1"/>
    <col min="3848" max="3849" width="8.625" style="36" customWidth="1"/>
    <col min="3850" max="3850" width="11.625" style="36" customWidth="1"/>
    <col min="3851" max="3851" width="6.625" style="36" customWidth="1"/>
    <col min="3852" max="3852" width="11.625" style="36" customWidth="1"/>
    <col min="3853" max="3853" width="6.625" style="36" customWidth="1"/>
    <col min="3854" max="3854" width="11.625" style="36" customWidth="1"/>
    <col min="3855" max="3855" width="6.625" style="36" customWidth="1"/>
    <col min="3856" max="3856" width="11.625" style="36" customWidth="1"/>
    <col min="3857" max="3857" width="6.75" style="36" customWidth="1"/>
    <col min="3858" max="3858" width="8.625" style="36" customWidth="1"/>
    <col min="3859" max="3859" width="13.625" style="36" customWidth="1"/>
    <col min="3860" max="3860" width="11.625" style="36" customWidth="1"/>
    <col min="3861" max="3861" width="1.625" style="36" customWidth="1"/>
    <col min="3862" max="3862" width="8.625" style="36" customWidth="1"/>
    <col min="3863" max="3863" width="9.625" style="36" customWidth="1"/>
    <col min="3864" max="3864" width="11.625" style="36" customWidth="1"/>
    <col min="3865" max="3865" width="1.625" style="36" customWidth="1"/>
    <col min="3866" max="3866" width="8.625" style="36" customWidth="1"/>
    <col min="3867" max="3867" width="9.625" style="36" customWidth="1"/>
    <col min="3868" max="3868" width="11.625" style="36" customWidth="1"/>
    <col min="3869" max="4096" width="10.625" style="36"/>
    <col min="4097" max="4097" width="3.625" style="36" customWidth="1"/>
    <col min="4098" max="4098" width="2.625" style="36" customWidth="1"/>
    <col min="4099" max="4099" width="19.625" style="36" customWidth="1"/>
    <col min="4100" max="4102" width="6.125" style="36" customWidth="1"/>
    <col min="4103" max="4103" width="5.625" style="36" customWidth="1"/>
    <col min="4104" max="4105" width="8.625" style="36" customWidth="1"/>
    <col min="4106" max="4106" width="11.625" style="36" customWidth="1"/>
    <col min="4107" max="4107" width="6.625" style="36" customWidth="1"/>
    <col min="4108" max="4108" width="11.625" style="36" customWidth="1"/>
    <col min="4109" max="4109" width="6.625" style="36" customWidth="1"/>
    <col min="4110" max="4110" width="11.625" style="36" customWidth="1"/>
    <col min="4111" max="4111" width="6.625" style="36" customWidth="1"/>
    <col min="4112" max="4112" width="11.625" style="36" customWidth="1"/>
    <col min="4113" max="4113" width="6.75" style="36" customWidth="1"/>
    <col min="4114" max="4114" width="8.625" style="36" customWidth="1"/>
    <col min="4115" max="4115" width="13.625" style="36" customWidth="1"/>
    <col min="4116" max="4116" width="11.625" style="36" customWidth="1"/>
    <col min="4117" max="4117" width="1.625" style="36" customWidth="1"/>
    <col min="4118" max="4118" width="8.625" style="36" customWidth="1"/>
    <col min="4119" max="4119" width="9.625" style="36" customWidth="1"/>
    <col min="4120" max="4120" width="11.625" style="36" customWidth="1"/>
    <col min="4121" max="4121" width="1.625" style="36" customWidth="1"/>
    <col min="4122" max="4122" width="8.625" style="36" customWidth="1"/>
    <col min="4123" max="4123" width="9.625" style="36" customWidth="1"/>
    <col min="4124" max="4124" width="11.625" style="36" customWidth="1"/>
    <col min="4125" max="4352" width="10.625" style="36"/>
    <col min="4353" max="4353" width="3.625" style="36" customWidth="1"/>
    <col min="4354" max="4354" width="2.625" style="36" customWidth="1"/>
    <col min="4355" max="4355" width="19.625" style="36" customWidth="1"/>
    <col min="4356" max="4358" width="6.125" style="36" customWidth="1"/>
    <col min="4359" max="4359" width="5.625" style="36" customWidth="1"/>
    <col min="4360" max="4361" width="8.625" style="36" customWidth="1"/>
    <col min="4362" max="4362" width="11.625" style="36" customWidth="1"/>
    <col min="4363" max="4363" width="6.625" style="36" customWidth="1"/>
    <col min="4364" max="4364" width="11.625" style="36" customWidth="1"/>
    <col min="4365" max="4365" width="6.625" style="36" customWidth="1"/>
    <col min="4366" max="4366" width="11.625" style="36" customWidth="1"/>
    <col min="4367" max="4367" width="6.625" style="36" customWidth="1"/>
    <col min="4368" max="4368" width="11.625" style="36" customWidth="1"/>
    <col min="4369" max="4369" width="6.75" style="36" customWidth="1"/>
    <col min="4370" max="4370" width="8.625" style="36" customWidth="1"/>
    <col min="4371" max="4371" width="13.625" style="36" customWidth="1"/>
    <col min="4372" max="4372" width="11.625" style="36" customWidth="1"/>
    <col min="4373" max="4373" width="1.625" style="36" customWidth="1"/>
    <col min="4374" max="4374" width="8.625" style="36" customWidth="1"/>
    <col min="4375" max="4375" width="9.625" style="36" customWidth="1"/>
    <col min="4376" max="4376" width="11.625" style="36" customWidth="1"/>
    <col min="4377" max="4377" width="1.625" style="36" customWidth="1"/>
    <col min="4378" max="4378" width="8.625" style="36" customWidth="1"/>
    <col min="4379" max="4379" width="9.625" style="36" customWidth="1"/>
    <col min="4380" max="4380" width="11.625" style="36" customWidth="1"/>
    <col min="4381" max="4608" width="10.625" style="36"/>
    <col min="4609" max="4609" width="3.625" style="36" customWidth="1"/>
    <col min="4610" max="4610" width="2.625" style="36" customWidth="1"/>
    <col min="4611" max="4611" width="19.625" style="36" customWidth="1"/>
    <col min="4612" max="4614" width="6.125" style="36" customWidth="1"/>
    <col min="4615" max="4615" width="5.625" style="36" customWidth="1"/>
    <col min="4616" max="4617" width="8.625" style="36" customWidth="1"/>
    <col min="4618" max="4618" width="11.625" style="36" customWidth="1"/>
    <col min="4619" max="4619" width="6.625" style="36" customWidth="1"/>
    <col min="4620" max="4620" width="11.625" style="36" customWidth="1"/>
    <col min="4621" max="4621" width="6.625" style="36" customWidth="1"/>
    <col min="4622" max="4622" width="11.625" style="36" customWidth="1"/>
    <col min="4623" max="4623" width="6.625" style="36" customWidth="1"/>
    <col min="4624" max="4624" width="11.625" style="36" customWidth="1"/>
    <col min="4625" max="4625" width="6.75" style="36" customWidth="1"/>
    <col min="4626" max="4626" width="8.625" style="36" customWidth="1"/>
    <col min="4627" max="4627" width="13.625" style="36" customWidth="1"/>
    <col min="4628" max="4628" width="11.625" style="36" customWidth="1"/>
    <col min="4629" max="4629" width="1.625" style="36" customWidth="1"/>
    <col min="4630" max="4630" width="8.625" style="36" customWidth="1"/>
    <col min="4631" max="4631" width="9.625" style="36" customWidth="1"/>
    <col min="4632" max="4632" width="11.625" style="36" customWidth="1"/>
    <col min="4633" max="4633" width="1.625" style="36" customWidth="1"/>
    <col min="4634" max="4634" width="8.625" style="36" customWidth="1"/>
    <col min="4635" max="4635" width="9.625" style="36" customWidth="1"/>
    <col min="4636" max="4636" width="11.625" style="36" customWidth="1"/>
    <col min="4637" max="4864" width="10.625" style="36"/>
    <col min="4865" max="4865" width="3.625" style="36" customWidth="1"/>
    <col min="4866" max="4866" width="2.625" style="36" customWidth="1"/>
    <col min="4867" max="4867" width="19.625" style="36" customWidth="1"/>
    <col min="4868" max="4870" width="6.125" style="36" customWidth="1"/>
    <col min="4871" max="4871" width="5.625" style="36" customWidth="1"/>
    <col min="4872" max="4873" width="8.625" style="36" customWidth="1"/>
    <col min="4874" max="4874" width="11.625" style="36" customWidth="1"/>
    <col min="4875" max="4875" width="6.625" style="36" customWidth="1"/>
    <col min="4876" max="4876" width="11.625" style="36" customWidth="1"/>
    <col min="4877" max="4877" width="6.625" style="36" customWidth="1"/>
    <col min="4878" max="4878" width="11.625" style="36" customWidth="1"/>
    <col min="4879" max="4879" width="6.625" style="36" customWidth="1"/>
    <col min="4880" max="4880" width="11.625" style="36" customWidth="1"/>
    <col min="4881" max="4881" width="6.75" style="36" customWidth="1"/>
    <col min="4882" max="4882" width="8.625" style="36" customWidth="1"/>
    <col min="4883" max="4883" width="13.625" style="36" customWidth="1"/>
    <col min="4884" max="4884" width="11.625" style="36" customWidth="1"/>
    <col min="4885" max="4885" width="1.625" style="36" customWidth="1"/>
    <col min="4886" max="4886" width="8.625" style="36" customWidth="1"/>
    <col min="4887" max="4887" width="9.625" style="36" customWidth="1"/>
    <col min="4888" max="4888" width="11.625" style="36" customWidth="1"/>
    <col min="4889" max="4889" width="1.625" style="36" customWidth="1"/>
    <col min="4890" max="4890" width="8.625" style="36" customWidth="1"/>
    <col min="4891" max="4891" width="9.625" style="36" customWidth="1"/>
    <col min="4892" max="4892" width="11.625" style="36" customWidth="1"/>
    <col min="4893" max="5120" width="10.625" style="36"/>
    <col min="5121" max="5121" width="3.625" style="36" customWidth="1"/>
    <col min="5122" max="5122" width="2.625" style="36" customWidth="1"/>
    <col min="5123" max="5123" width="19.625" style="36" customWidth="1"/>
    <col min="5124" max="5126" width="6.125" style="36" customWidth="1"/>
    <col min="5127" max="5127" width="5.625" style="36" customWidth="1"/>
    <col min="5128" max="5129" width="8.625" style="36" customWidth="1"/>
    <col min="5130" max="5130" width="11.625" style="36" customWidth="1"/>
    <col min="5131" max="5131" width="6.625" style="36" customWidth="1"/>
    <col min="5132" max="5132" width="11.625" style="36" customWidth="1"/>
    <col min="5133" max="5133" width="6.625" style="36" customWidth="1"/>
    <col min="5134" max="5134" width="11.625" style="36" customWidth="1"/>
    <col min="5135" max="5135" width="6.625" style="36" customWidth="1"/>
    <col min="5136" max="5136" width="11.625" style="36" customWidth="1"/>
    <col min="5137" max="5137" width="6.75" style="36" customWidth="1"/>
    <col min="5138" max="5138" width="8.625" style="36" customWidth="1"/>
    <col min="5139" max="5139" width="13.625" style="36" customWidth="1"/>
    <col min="5140" max="5140" width="11.625" style="36" customWidth="1"/>
    <col min="5141" max="5141" width="1.625" style="36" customWidth="1"/>
    <col min="5142" max="5142" width="8.625" style="36" customWidth="1"/>
    <col min="5143" max="5143" width="9.625" style="36" customWidth="1"/>
    <col min="5144" max="5144" width="11.625" style="36" customWidth="1"/>
    <col min="5145" max="5145" width="1.625" style="36" customWidth="1"/>
    <col min="5146" max="5146" width="8.625" style="36" customWidth="1"/>
    <col min="5147" max="5147" width="9.625" style="36" customWidth="1"/>
    <col min="5148" max="5148" width="11.625" style="36" customWidth="1"/>
    <col min="5149" max="5376" width="10.625" style="36"/>
    <col min="5377" max="5377" width="3.625" style="36" customWidth="1"/>
    <col min="5378" max="5378" width="2.625" style="36" customWidth="1"/>
    <col min="5379" max="5379" width="19.625" style="36" customWidth="1"/>
    <col min="5380" max="5382" width="6.125" style="36" customWidth="1"/>
    <col min="5383" max="5383" width="5.625" style="36" customWidth="1"/>
    <col min="5384" max="5385" width="8.625" style="36" customWidth="1"/>
    <col min="5386" max="5386" width="11.625" style="36" customWidth="1"/>
    <col min="5387" max="5387" width="6.625" style="36" customWidth="1"/>
    <col min="5388" max="5388" width="11.625" style="36" customWidth="1"/>
    <col min="5389" max="5389" width="6.625" style="36" customWidth="1"/>
    <col min="5390" max="5390" width="11.625" style="36" customWidth="1"/>
    <col min="5391" max="5391" width="6.625" style="36" customWidth="1"/>
    <col min="5392" max="5392" width="11.625" style="36" customWidth="1"/>
    <col min="5393" max="5393" width="6.75" style="36" customWidth="1"/>
    <col min="5394" max="5394" width="8.625" style="36" customWidth="1"/>
    <col min="5395" max="5395" width="13.625" style="36" customWidth="1"/>
    <col min="5396" max="5396" width="11.625" style="36" customWidth="1"/>
    <col min="5397" max="5397" width="1.625" style="36" customWidth="1"/>
    <col min="5398" max="5398" width="8.625" style="36" customWidth="1"/>
    <col min="5399" max="5399" width="9.625" style="36" customWidth="1"/>
    <col min="5400" max="5400" width="11.625" style="36" customWidth="1"/>
    <col min="5401" max="5401" width="1.625" style="36" customWidth="1"/>
    <col min="5402" max="5402" width="8.625" style="36" customWidth="1"/>
    <col min="5403" max="5403" width="9.625" style="36" customWidth="1"/>
    <col min="5404" max="5404" width="11.625" style="36" customWidth="1"/>
    <col min="5405" max="5632" width="10.625" style="36"/>
    <col min="5633" max="5633" width="3.625" style="36" customWidth="1"/>
    <col min="5634" max="5634" width="2.625" style="36" customWidth="1"/>
    <col min="5635" max="5635" width="19.625" style="36" customWidth="1"/>
    <col min="5636" max="5638" width="6.125" style="36" customWidth="1"/>
    <col min="5639" max="5639" width="5.625" style="36" customWidth="1"/>
    <col min="5640" max="5641" width="8.625" style="36" customWidth="1"/>
    <col min="5642" max="5642" width="11.625" style="36" customWidth="1"/>
    <col min="5643" max="5643" width="6.625" style="36" customWidth="1"/>
    <col min="5644" max="5644" width="11.625" style="36" customWidth="1"/>
    <col min="5645" max="5645" width="6.625" style="36" customWidth="1"/>
    <col min="5646" max="5646" width="11.625" style="36" customWidth="1"/>
    <col min="5647" max="5647" width="6.625" style="36" customWidth="1"/>
    <col min="5648" max="5648" width="11.625" style="36" customWidth="1"/>
    <col min="5649" max="5649" width="6.75" style="36" customWidth="1"/>
    <col min="5650" max="5650" width="8.625" style="36" customWidth="1"/>
    <col min="5651" max="5651" width="13.625" style="36" customWidth="1"/>
    <col min="5652" max="5652" width="11.625" style="36" customWidth="1"/>
    <col min="5653" max="5653" width="1.625" style="36" customWidth="1"/>
    <col min="5654" max="5654" width="8.625" style="36" customWidth="1"/>
    <col min="5655" max="5655" width="9.625" style="36" customWidth="1"/>
    <col min="5656" max="5656" width="11.625" style="36" customWidth="1"/>
    <col min="5657" max="5657" width="1.625" style="36" customWidth="1"/>
    <col min="5658" max="5658" width="8.625" style="36" customWidth="1"/>
    <col min="5659" max="5659" width="9.625" style="36" customWidth="1"/>
    <col min="5660" max="5660" width="11.625" style="36" customWidth="1"/>
    <col min="5661" max="5888" width="10.625" style="36"/>
    <col min="5889" max="5889" width="3.625" style="36" customWidth="1"/>
    <col min="5890" max="5890" width="2.625" style="36" customWidth="1"/>
    <col min="5891" max="5891" width="19.625" style="36" customWidth="1"/>
    <col min="5892" max="5894" width="6.125" style="36" customWidth="1"/>
    <col min="5895" max="5895" width="5.625" style="36" customWidth="1"/>
    <col min="5896" max="5897" width="8.625" style="36" customWidth="1"/>
    <col min="5898" max="5898" width="11.625" style="36" customWidth="1"/>
    <col min="5899" max="5899" width="6.625" style="36" customWidth="1"/>
    <col min="5900" max="5900" width="11.625" style="36" customWidth="1"/>
    <col min="5901" max="5901" width="6.625" style="36" customWidth="1"/>
    <col min="5902" max="5902" width="11.625" style="36" customWidth="1"/>
    <col min="5903" max="5903" width="6.625" style="36" customWidth="1"/>
    <col min="5904" max="5904" width="11.625" style="36" customWidth="1"/>
    <col min="5905" max="5905" width="6.75" style="36" customWidth="1"/>
    <col min="5906" max="5906" width="8.625" style="36" customWidth="1"/>
    <col min="5907" max="5907" width="13.625" style="36" customWidth="1"/>
    <col min="5908" max="5908" width="11.625" style="36" customWidth="1"/>
    <col min="5909" max="5909" width="1.625" style="36" customWidth="1"/>
    <col min="5910" max="5910" width="8.625" style="36" customWidth="1"/>
    <col min="5911" max="5911" width="9.625" style="36" customWidth="1"/>
    <col min="5912" max="5912" width="11.625" style="36" customWidth="1"/>
    <col min="5913" max="5913" width="1.625" style="36" customWidth="1"/>
    <col min="5914" max="5914" width="8.625" style="36" customWidth="1"/>
    <col min="5915" max="5915" width="9.625" style="36" customWidth="1"/>
    <col min="5916" max="5916" width="11.625" style="36" customWidth="1"/>
    <col min="5917" max="6144" width="10.625" style="36"/>
    <col min="6145" max="6145" width="3.625" style="36" customWidth="1"/>
    <col min="6146" max="6146" width="2.625" style="36" customWidth="1"/>
    <col min="6147" max="6147" width="19.625" style="36" customWidth="1"/>
    <col min="6148" max="6150" width="6.125" style="36" customWidth="1"/>
    <col min="6151" max="6151" width="5.625" style="36" customWidth="1"/>
    <col min="6152" max="6153" width="8.625" style="36" customWidth="1"/>
    <col min="6154" max="6154" width="11.625" style="36" customWidth="1"/>
    <col min="6155" max="6155" width="6.625" style="36" customWidth="1"/>
    <col min="6156" max="6156" width="11.625" style="36" customWidth="1"/>
    <col min="6157" max="6157" width="6.625" style="36" customWidth="1"/>
    <col min="6158" max="6158" width="11.625" style="36" customWidth="1"/>
    <col min="6159" max="6159" width="6.625" style="36" customWidth="1"/>
    <col min="6160" max="6160" width="11.625" style="36" customWidth="1"/>
    <col min="6161" max="6161" width="6.75" style="36" customWidth="1"/>
    <col min="6162" max="6162" width="8.625" style="36" customWidth="1"/>
    <col min="6163" max="6163" width="13.625" style="36" customWidth="1"/>
    <col min="6164" max="6164" width="11.625" style="36" customWidth="1"/>
    <col min="6165" max="6165" width="1.625" style="36" customWidth="1"/>
    <col min="6166" max="6166" width="8.625" style="36" customWidth="1"/>
    <col min="6167" max="6167" width="9.625" style="36" customWidth="1"/>
    <col min="6168" max="6168" width="11.625" style="36" customWidth="1"/>
    <col min="6169" max="6169" width="1.625" style="36" customWidth="1"/>
    <col min="6170" max="6170" width="8.625" style="36" customWidth="1"/>
    <col min="6171" max="6171" width="9.625" style="36" customWidth="1"/>
    <col min="6172" max="6172" width="11.625" style="36" customWidth="1"/>
    <col min="6173" max="6400" width="10.625" style="36"/>
    <col min="6401" max="6401" width="3.625" style="36" customWidth="1"/>
    <col min="6402" max="6402" width="2.625" style="36" customWidth="1"/>
    <col min="6403" max="6403" width="19.625" style="36" customWidth="1"/>
    <col min="6404" max="6406" width="6.125" style="36" customWidth="1"/>
    <col min="6407" max="6407" width="5.625" style="36" customWidth="1"/>
    <col min="6408" max="6409" width="8.625" style="36" customWidth="1"/>
    <col min="6410" max="6410" width="11.625" style="36" customWidth="1"/>
    <col min="6411" max="6411" width="6.625" style="36" customWidth="1"/>
    <col min="6412" max="6412" width="11.625" style="36" customWidth="1"/>
    <col min="6413" max="6413" width="6.625" style="36" customWidth="1"/>
    <col min="6414" max="6414" width="11.625" style="36" customWidth="1"/>
    <col min="6415" max="6415" width="6.625" style="36" customWidth="1"/>
    <col min="6416" max="6416" width="11.625" style="36" customWidth="1"/>
    <col min="6417" max="6417" width="6.75" style="36" customWidth="1"/>
    <col min="6418" max="6418" width="8.625" style="36" customWidth="1"/>
    <col min="6419" max="6419" width="13.625" style="36" customWidth="1"/>
    <col min="6420" max="6420" width="11.625" style="36" customWidth="1"/>
    <col min="6421" max="6421" width="1.625" style="36" customWidth="1"/>
    <col min="6422" max="6422" width="8.625" style="36" customWidth="1"/>
    <col min="6423" max="6423" width="9.625" style="36" customWidth="1"/>
    <col min="6424" max="6424" width="11.625" style="36" customWidth="1"/>
    <col min="6425" max="6425" width="1.625" style="36" customWidth="1"/>
    <col min="6426" max="6426" width="8.625" style="36" customWidth="1"/>
    <col min="6427" max="6427" width="9.625" style="36" customWidth="1"/>
    <col min="6428" max="6428" width="11.625" style="36" customWidth="1"/>
    <col min="6429" max="6656" width="10.625" style="36"/>
    <col min="6657" max="6657" width="3.625" style="36" customWidth="1"/>
    <col min="6658" max="6658" width="2.625" style="36" customWidth="1"/>
    <col min="6659" max="6659" width="19.625" style="36" customWidth="1"/>
    <col min="6660" max="6662" width="6.125" style="36" customWidth="1"/>
    <col min="6663" max="6663" width="5.625" style="36" customWidth="1"/>
    <col min="6664" max="6665" width="8.625" style="36" customWidth="1"/>
    <col min="6666" max="6666" width="11.625" style="36" customWidth="1"/>
    <col min="6667" max="6667" width="6.625" style="36" customWidth="1"/>
    <col min="6668" max="6668" width="11.625" style="36" customWidth="1"/>
    <col min="6669" max="6669" width="6.625" style="36" customWidth="1"/>
    <col min="6670" max="6670" width="11.625" style="36" customWidth="1"/>
    <col min="6671" max="6671" width="6.625" style="36" customWidth="1"/>
    <col min="6672" max="6672" width="11.625" style="36" customWidth="1"/>
    <col min="6673" max="6673" width="6.75" style="36" customWidth="1"/>
    <col min="6674" max="6674" width="8.625" style="36" customWidth="1"/>
    <col min="6675" max="6675" width="13.625" style="36" customWidth="1"/>
    <col min="6676" max="6676" width="11.625" style="36" customWidth="1"/>
    <col min="6677" max="6677" width="1.625" style="36" customWidth="1"/>
    <col min="6678" max="6678" width="8.625" style="36" customWidth="1"/>
    <col min="6679" max="6679" width="9.625" style="36" customWidth="1"/>
    <col min="6680" max="6680" width="11.625" style="36" customWidth="1"/>
    <col min="6681" max="6681" width="1.625" style="36" customWidth="1"/>
    <col min="6682" max="6682" width="8.625" style="36" customWidth="1"/>
    <col min="6683" max="6683" width="9.625" style="36" customWidth="1"/>
    <col min="6684" max="6684" width="11.625" style="36" customWidth="1"/>
    <col min="6685" max="6912" width="10.625" style="36"/>
    <col min="6913" max="6913" width="3.625" style="36" customWidth="1"/>
    <col min="6914" max="6914" width="2.625" style="36" customWidth="1"/>
    <col min="6915" max="6915" width="19.625" style="36" customWidth="1"/>
    <col min="6916" max="6918" width="6.125" style="36" customWidth="1"/>
    <col min="6919" max="6919" width="5.625" style="36" customWidth="1"/>
    <col min="6920" max="6921" width="8.625" style="36" customWidth="1"/>
    <col min="6922" max="6922" width="11.625" style="36" customWidth="1"/>
    <col min="6923" max="6923" width="6.625" style="36" customWidth="1"/>
    <col min="6924" max="6924" width="11.625" style="36" customWidth="1"/>
    <col min="6925" max="6925" width="6.625" style="36" customWidth="1"/>
    <col min="6926" max="6926" width="11.625" style="36" customWidth="1"/>
    <col min="6927" max="6927" width="6.625" style="36" customWidth="1"/>
    <col min="6928" max="6928" width="11.625" style="36" customWidth="1"/>
    <col min="6929" max="6929" width="6.75" style="36" customWidth="1"/>
    <col min="6930" max="6930" width="8.625" style="36" customWidth="1"/>
    <col min="6931" max="6931" width="13.625" style="36" customWidth="1"/>
    <col min="6932" max="6932" width="11.625" style="36" customWidth="1"/>
    <col min="6933" max="6933" width="1.625" style="36" customWidth="1"/>
    <col min="6934" max="6934" width="8.625" style="36" customWidth="1"/>
    <col min="6935" max="6935" width="9.625" style="36" customWidth="1"/>
    <col min="6936" max="6936" width="11.625" style="36" customWidth="1"/>
    <col min="6937" max="6937" width="1.625" style="36" customWidth="1"/>
    <col min="6938" max="6938" width="8.625" style="36" customWidth="1"/>
    <col min="6939" max="6939" width="9.625" style="36" customWidth="1"/>
    <col min="6940" max="6940" width="11.625" style="36" customWidth="1"/>
    <col min="6941" max="7168" width="10.625" style="36"/>
    <col min="7169" max="7169" width="3.625" style="36" customWidth="1"/>
    <col min="7170" max="7170" width="2.625" style="36" customWidth="1"/>
    <col min="7171" max="7171" width="19.625" style="36" customWidth="1"/>
    <col min="7172" max="7174" width="6.125" style="36" customWidth="1"/>
    <col min="7175" max="7175" width="5.625" style="36" customWidth="1"/>
    <col min="7176" max="7177" width="8.625" style="36" customWidth="1"/>
    <col min="7178" max="7178" width="11.625" style="36" customWidth="1"/>
    <col min="7179" max="7179" width="6.625" style="36" customWidth="1"/>
    <col min="7180" max="7180" width="11.625" style="36" customWidth="1"/>
    <col min="7181" max="7181" width="6.625" style="36" customWidth="1"/>
    <col min="7182" max="7182" width="11.625" style="36" customWidth="1"/>
    <col min="7183" max="7183" width="6.625" style="36" customWidth="1"/>
    <col min="7184" max="7184" width="11.625" style="36" customWidth="1"/>
    <col min="7185" max="7185" width="6.75" style="36" customWidth="1"/>
    <col min="7186" max="7186" width="8.625" style="36" customWidth="1"/>
    <col min="7187" max="7187" width="13.625" style="36" customWidth="1"/>
    <col min="7188" max="7188" width="11.625" style="36" customWidth="1"/>
    <col min="7189" max="7189" width="1.625" style="36" customWidth="1"/>
    <col min="7190" max="7190" width="8.625" style="36" customWidth="1"/>
    <col min="7191" max="7191" width="9.625" style="36" customWidth="1"/>
    <col min="7192" max="7192" width="11.625" style="36" customWidth="1"/>
    <col min="7193" max="7193" width="1.625" style="36" customWidth="1"/>
    <col min="7194" max="7194" width="8.625" style="36" customWidth="1"/>
    <col min="7195" max="7195" width="9.625" style="36" customWidth="1"/>
    <col min="7196" max="7196" width="11.625" style="36" customWidth="1"/>
    <col min="7197" max="7424" width="10.625" style="36"/>
    <col min="7425" max="7425" width="3.625" style="36" customWidth="1"/>
    <col min="7426" max="7426" width="2.625" style="36" customWidth="1"/>
    <col min="7427" max="7427" width="19.625" style="36" customWidth="1"/>
    <col min="7428" max="7430" width="6.125" style="36" customWidth="1"/>
    <col min="7431" max="7431" width="5.625" style="36" customWidth="1"/>
    <col min="7432" max="7433" width="8.625" style="36" customWidth="1"/>
    <col min="7434" max="7434" width="11.625" style="36" customWidth="1"/>
    <col min="7435" max="7435" width="6.625" style="36" customWidth="1"/>
    <col min="7436" max="7436" width="11.625" style="36" customWidth="1"/>
    <col min="7437" max="7437" width="6.625" style="36" customWidth="1"/>
    <col min="7438" max="7438" width="11.625" style="36" customWidth="1"/>
    <col min="7439" max="7439" width="6.625" style="36" customWidth="1"/>
    <col min="7440" max="7440" width="11.625" style="36" customWidth="1"/>
    <col min="7441" max="7441" width="6.75" style="36" customWidth="1"/>
    <col min="7442" max="7442" width="8.625" style="36" customWidth="1"/>
    <col min="7443" max="7443" width="13.625" style="36" customWidth="1"/>
    <col min="7444" max="7444" width="11.625" style="36" customWidth="1"/>
    <col min="7445" max="7445" width="1.625" style="36" customWidth="1"/>
    <col min="7446" max="7446" width="8.625" style="36" customWidth="1"/>
    <col min="7447" max="7447" width="9.625" style="36" customWidth="1"/>
    <col min="7448" max="7448" width="11.625" style="36" customWidth="1"/>
    <col min="7449" max="7449" width="1.625" style="36" customWidth="1"/>
    <col min="7450" max="7450" width="8.625" style="36" customWidth="1"/>
    <col min="7451" max="7451" width="9.625" style="36" customWidth="1"/>
    <col min="7452" max="7452" width="11.625" style="36" customWidth="1"/>
    <col min="7453" max="7680" width="10.625" style="36"/>
    <col min="7681" max="7681" width="3.625" style="36" customWidth="1"/>
    <col min="7682" max="7682" width="2.625" style="36" customWidth="1"/>
    <col min="7683" max="7683" width="19.625" style="36" customWidth="1"/>
    <col min="7684" max="7686" width="6.125" style="36" customWidth="1"/>
    <col min="7687" max="7687" width="5.625" style="36" customWidth="1"/>
    <col min="7688" max="7689" width="8.625" style="36" customWidth="1"/>
    <col min="7690" max="7690" width="11.625" style="36" customWidth="1"/>
    <col min="7691" max="7691" width="6.625" style="36" customWidth="1"/>
    <col min="7692" max="7692" width="11.625" style="36" customWidth="1"/>
    <col min="7693" max="7693" width="6.625" style="36" customWidth="1"/>
    <col min="7694" max="7694" width="11.625" style="36" customWidth="1"/>
    <col min="7695" max="7695" width="6.625" style="36" customWidth="1"/>
    <col min="7696" max="7696" width="11.625" style="36" customWidth="1"/>
    <col min="7697" max="7697" width="6.75" style="36" customWidth="1"/>
    <col min="7698" max="7698" width="8.625" style="36" customWidth="1"/>
    <col min="7699" max="7699" width="13.625" style="36" customWidth="1"/>
    <col min="7700" max="7700" width="11.625" style="36" customWidth="1"/>
    <col min="7701" max="7701" width="1.625" style="36" customWidth="1"/>
    <col min="7702" max="7702" width="8.625" style="36" customWidth="1"/>
    <col min="7703" max="7703" width="9.625" style="36" customWidth="1"/>
    <col min="7704" max="7704" width="11.625" style="36" customWidth="1"/>
    <col min="7705" max="7705" width="1.625" style="36" customWidth="1"/>
    <col min="7706" max="7706" width="8.625" style="36" customWidth="1"/>
    <col min="7707" max="7707" width="9.625" style="36" customWidth="1"/>
    <col min="7708" max="7708" width="11.625" style="36" customWidth="1"/>
    <col min="7709" max="7936" width="10.625" style="36"/>
    <col min="7937" max="7937" width="3.625" style="36" customWidth="1"/>
    <col min="7938" max="7938" width="2.625" style="36" customWidth="1"/>
    <col min="7939" max="7939" width="19.625" style="36" customWidth="1"/>
    <col min="7940" max="7942" width="6.125" style="36" customWidth="1"/>
    <col min="7943" max="7943" width="5.625" style="36" customWidth="1"/>
    <col min="7944" max="7945" width="8.625" style="36" customWidth="1"/>
    <col min="7946" max="7946" width="11.625" style="36" customWidth="1"/>
    <col min="7947" max="7947" width="6.625" style="36" customWidth="1"/>
    <col min="7948" max="7948" width="11.625" style="36" customWidth="1"/>
    <col min="7949" max="7949" width="6.625" style="36" customWidth="1"/>
    <col min="7950" max="7950" width="11.625" style="36" customWidth="1"/>
    <col min="7951" max="7951" width="6.625" style="36" customWidth="1"/>
    <col min="7952" max="7952" width="11.625" style="36" customWidth="1"/>
    <col min="7953" max="7953" width="6.75" style="36" customWidth="1"/>
    <col min="7954" max="7954" width="8.625" style="36" customWidth="1"/>
    <col min="7955" max="7955" width="13.625" style="36" customWidth="1"/>
    <col min="7956" max="7956" width="11.625" style="36" customWidth="1"/>
    <col min="7957" max="7957" width="1.625" style="36" customWidth="1"/>
    <col min="7958" max="7958" width="8.625" style="36" customWidth="1"/>
    <col min="7959" max="7959" width="9.625" style="36" customWidth="1"/>
    <col min="7960" max="7960" width="11.625" style="36" customWidth="1"/>
    <col min="7961" max="7961" width="1.625" style="36" customWidth="1"/>
    <col min="7962" max="7962" width="8.625" style="36" customWidth="1"/>
    <col min="7963" max="7963" width="9.625" style="36" customWidth="1"/>
    <col min="7964" max="7964" width="11.625" style="36" customWidth="1"/>
    <col min="7965" max="8192" width="10.625" style="36"/>
    <col min="8193" max="8193" width="3.625" style="36" customWidth="1"/>
    <col min="8194" max="8194" width="2.625" style="36" customWidth="1"/>
    <col min="8195" max="8195" width="19.625" style="36" customWidth="1"/>
    <col min="8196" max="8198" width="6.125" style="36" customWidth="1"/>
    <col min="8199" max="8199" width="5.625" style="36" customWidth="1"/>
    <col min="8200" max="8201" width="8.625" style="36" customWidth="1"/>
    <col min="8202" max="8202" width="11.625" style="36" customWidth="1"/>
    <col min="8203" max="8203" width="6.625" style="36" customWidth="1"/>
    <col min="8204" max="8204" width="11.625" style="36" customWidth="1"/>
    <col min="8205" max="8205" width="6.625" style="36" customWidth="1"/>
    <col min="8206" max="8206" width="11.625" style="36" customWidth="1"/>
    <col min="8207" max="8207" width="6.625" style="36" customWidth="1"/>
    <col min="8208" max="8208" width="11.625" style="36" customWidth="1"/>
    <col min="8209" max="8209" width="6.75" style="36" customWidth="1"/>
    <col min="8210" max="8210" width="8.625" style="36" customWidth="1"/>
    <col min="8211" max="8211" width="13.625" style="36" customWidth="1"/>
    <col min="8212" max="8212" width="11.625" style="36" customWidth="1"/>
    <col min="8213" max="8213" width="1.625" style="36" customWidth="1"/>
    <col min="8214" max="8214" width="8.625" style="36" customWidth="1"/>
    <col min="8215" max="8215" width="9.625" style="36" customWidth="1"/>
    <col min="8216" max="8216" width="11.625" style="36" customWidth="1"/>
    <col min="8217" max="8217" width="1.625" style="36" customWidth="1"/>
    <col min="8218" max="8218" width="8.625" style="36" customWidth="1"/>
    <col min="8219" max="8219" width="9.625" style="36" customWidth="1"/>
    <col min="8220" max="8220" width="11.625" style="36" customWidth="1"/>
    <col min="8221" max="8448" width="10.625" style="36"/>
    <col min="8449" max="8449" width="3.625" style="36" customWidth="1"/>
    <col min="8450" max="8450" width="2.625" style="36" customWidth="1"/>
    <col min="8451" max="8451" width="19.625" style="36" customWidth="1"/>
    <col min="8452" max="8454" width="6.125" style="36" customWidth="1"/>
    <col min="8455" max="8455" width="5.625" style="36" customWidth="1"/>
    <col min="8456" max="8457" width="8.625" style="36" customWidth="1"/>
    <col min="8458" max="8458" width="11.625" style="36" customWidth="1"/>
    <col min="8459" max="8459" width="6.625" style="36" customWidth="1"/>
    <col min="8460" max="8460" width="11.625" style="36" customWidth="1"/>
    <col min="8461" max="8461" width="6.625" style="36" customWidth="1"/>
    <col min="8462" max="8462" width="11.625" style="36" customWidth="1"/>
    <col min="8463" max="8463" width="6.625" style="36" customWidth="1"/>
    <col min="8464" max="8464" width="11.625" style="36" customWidth="1"/>
    <col min="8465" max="8465" width="6.75" style="36" customWidth="1"/>
    <col min="8466" max="8466" width="8.625" style="36" customWidth="1"/>
    <col min="8467" max="8467" width="13.625" style="36" customWidth="1"/>
    <col min="8468" max="8468" width="11.625" style="36" customWidth="1"/>
    <col min="8469" max="8469" width="1.625" style="36" customWidth="1"/>
    <col min="8470" max="8470" width="8.625" style="36" customWidth="1"/>
    <col min="8471" max="8471" width="9.625" style="36" customWidth="1"/>
    <col min="8472" max="8472" width="11.625" style="36" customWidth="1"/>
    <col min="8473" max="8473" width="1.625" style="36" customWidth="1"/>
    <col min="8474" max="8474" width="8.625" style="36" customWidth="1"/>
    <col min="8475" max="8475" width="9.625" style="36" customWidth="1"/>
    <col min="8476" max="8476" width="11.625" style="36" customWidth="1"/>
    <col min="8477" max="8704" width="10.625" style="36"/>
    <col min="8705" max="8705" width="3.625" style="36" customWidth="1"/>
    <col min="8706" max="8706" width="2.625" style="36" customWidth="1"/>
    <col min="8707" max="8707" width="19.625" style="36" customWidth="1"/>
    <col min="8708" max="8710" width="6.125" style="36" customWidth="1"/>
    <col min="8711" max="8711" width="5.625" style="36" customWidth="1"/>
    <col min="8712" max="8713" width="8.625" style="36" customWidth="1"/>
    <col min="8714" max="8714" width="11.625" style="36" customWidth="1"/>
    <col min="8715" max="8715" width="6.625" style="36" customWidth="1"/>
    <col min="8716" max="8716" width="11.625" style="36" customWidth="1"/>
    <col min="8717" max="8717" width="6.625" style="36" customWidth="1"/>
    <col min="8718" max="8718" width="11.625" style="36" customWidth="1"/>
    <col min="8719" max="8719" width="6.625" style="36" customWidth="1"/>
    <col min="8720" max="8720" width="11.625" style="36" customWidth="1"/>
    <col min="8721" max="8721" width="6.75" style="36" customWidth="1"/>
    <col min="8722" max="8722" width="8.625" style="36" customWidth="1"/>
    <col min="8723" max="8723" width="13.625" style="36" customWidth="1"/>
    <col min="8724" max="8724" width="11.625" style="36" customWidth="1"/>
    <col min="8725" max="8725" width="1.625" style="36" customWidth="1"/>
    <col min="8726" max="8726" width="8.625" style="36" customWidth="1"/>
    <col min="8727" max="8727" width="9.625" style="36" customWidth="1"/>
    <col min="8728" max="8728" width="11.625" style="36" customWidth="1"/>
    <col min="8729" max="8729" width="1.625" style="36" customWidth="1"/>
    <col min="8730" max="8730" width="8.625" style="36" customWidth="1"/>
    <col min="8731" max="8731" width="9.625" style="36" customWidth="1"/>
    <col min="8732" max="8732" width="11.625" style="36" customWidth="1"/>
    <col min="8733" max="8960" width="10.625" style="36"/>
    <col min="8961" max="8961" width="3.625" style="36" customWidth="1"/>
    <col min="8962" max="8962" width="2.625" style="36" customWidth="1"/>
    <col min="8963" max="8963" width="19.625" style="36" customWidth="1"/>
    <col min="8964" max="8966" width="6.125" style="36" customWidth="1"/>
    <col min="8967" max="8967" width="5.625" style="36" customWidth="1"/>
    <col min="8968" max="8969" width="8.625" style="36" customWidth="1"/>
    <col min="8970" max="8970" width="11.625" style="36" customWidth="1"/>
    <col min="8971" max="8971" width="6.625" style="36" customWidth="1"/>
    <col min="8972" max="8972" width="11.625" style="36" customWidth="1"/>
    <col min="8973" max="8973" width="6.625" style="36" customWidth="1"/>
    <col min="8974" max="8974" width="11.625" style="36" customWidth="1"/>
    <col min="8975" max="8975" width="6.625" style="36" customWidth="1"/>
    <col min="8976" max="8976" width="11.625" style="36" customWidth="1"/>
    <col min="8977" max="8977" width="6.75" style="36" customWidth="1"/>
    <col min="8978" max="8978" width="8.625" style="36" customWidth="1"/>
    <col min="8979" max="8979" width="13.625" style="36" customWidth="1"/>
    <col min="8980" max="8980" width="11.625" style="36" customWidth="1"/>
    <col min="8981" max="8981" width="1.625" style="36" customWidth="1"/>
    <col min="8982" max="8982" width="8.625" style="36" customWidth="1"/>
    <col min="8983" max="8983" width="9.625" style="36" customWidth="1"/>
    <col min="8984" max="8984" width="11.625" style="36" customWidth="1"/>
    <col min="8985" max="8985" width="1.625" style="36" customWidth="1"/>
    <col min="8986" max="8986" width="8.625" style="36" customWidth="1"/>
    <col min="8987" max="8987" width="9.625" style="36" customWidth="1"/>
    <col min="8988" max="8988" width="11.625" style="36" customWidth="1"/>
    <col min="8989" max="9216" width="10.625" style="36"/>
    <col min="9217" max="9217" width="3.625" style="36" customWidth="1"/>
    <col min="9218" max="9218" width="2.625" style="36" customWidth="1"/>
    <col min="9219" max="9219" width="19.625" style="36" customWidth="1"/>
    <col min="9220" max="9222" width="6.125" style="36" customWidth="1"/>
    <col min="9223" max="9223" width="5.625" style="36" customWidth="1"/>
    <col min="9224" max="9225" width="8.625" style="36" customWidth="1"/>
    <col min="9226" max="9226" width="11.625" style="36" customWidth="1"/>
    <col min="9227" max="9227" width="6.625" style="36" customWidth="1"/>
    <col min="9228" max="9228" width="11.625" style="36" customWidth="1"/>
    <col min="9229" max="9229" width="6.625" style="36" customWidth="1"/>
    <col min="9230" max="9230" width="11.625" style="36" customWidth="1"/>
    <col min="9231" max="9231" width="6.625" style="36" customWidth="1"/>
    <col min="9232" max="9232" width="11.625" style="36" customWidth="1"/>
    <col min="9233" max="9233" width="6.75" style="36" customWidth="1"/>
    <col min="9234" max="9234" width="8.625" style="36" customWidth="1"/>
    <col min="9235" max="9235" width="13.625" style="36" customWidth="1"/>
    <col min="9236" max="9236" width="11.625" style="36" customWidth="1"/>
    <col min="9237" max="9237" width="1.625" style="36" customWidth="1"/>
    <col min="9238" max="9238" width="8.625" style="36" customWidth="1"/>
    <col min="9239" max="9239" width="9.625" style="36" customWidth="1"/>
    <col min="9240" max="9240" width="11.625" style="36" customWidth="1"/>
    <col min="9241" max="9241" width="1.625" style="36" customWidth="1"/>
    <col min="9242" max="9242" width="8.625" style="36" customWidth="1"/>
    <col min="9243" max="9243" width="9.625" style="36" customWidth="1"/>
    <col min="9244" max="9244" width="11.625" style="36" customWidth="1"/>
    <col min="9245" max="9472" width="10.625" style="36"/>
    <col min="9473" max="9473" width="3.625" style="36" customWidth="1"/>
    <col min="9474" max="9474" width="2.625" style="36" customWidth="1"/>
    <col min="9475" max="9475" width="19.625" style="36" customWidth="1"/>
    <col min="9476" max="9478" width="6.125" style="36" customWidth="1"/>
    <col min="9479" max="9479" width="5.625" style="36" customWidth="1"/>
    <col min="9480" max="9481" width="8.625" style="36" customWidth="1"/>
    <col min="9482" max="9482" width="11.625" style="36" customWidth="1"/>
    <col min="9483" max="9483" width="6.625" style="36" customWidth="1"/>
    <col min="9484" max="9484" width="11.625" style="36" customWidth="1"/>
    <col min="9485" max="9485" width="6.625" style="36" customWidth="1"/>
    <col min="9486" max="9486" width="11.625" style="36" customWidth="1"/>
    <col min="9487" max="9487" width="6.625" style="36" customWidth="1"/>
    <col min="9488" max="9488" width="11.625" style="36" customWidth="1"/>
    <col min="9489" max="9489" width="6.75" style="36" customWidth="1"/>
    <col min="9490" max="9490" width="8.625" style="36" customWidth="1"/>
    <col min="9491" max="9491" width="13.625" style="36" customWidth="1"/>
    <col min="9492" max="9492" width="11.625" style="36" customWidth="1"/>
    <col min="9493" max="9493" width="1.625" style="36" customWidth="1"/>
    <col min="9494" max="9494" width="8.625" style="36" customWidth="1"/>
    <col min="9495" max="9495" width="9.625" style="36" customWidth="1"/>
    <col min="9496" max="9496" width="11.625" style="36" customWidth="1"/>
    <col min="9497" max="9497" width="1.625" style="36" customWidth="1"/>
    <col min="9498" max="9498" width="8.625" style="36" customWidth="1"/>
    <col min="9499" max="9499" width="9.625" style="36" customWidth="1"/>
    <col min="9500" max="9500" width="11.625" style="36" customWidth="1"/>
    <col min="9501" max="9728" width="10.625" style="36"/>
    <col min="9729" max="9729" width="3.625" style="36" customWidth="1"/>
    <col min="9730" max="9730" width="2.625" style="36" customWidth="1"/>
    <col min="9731" max="9731" width="19.625" style="36" customWidth="1"/>
    <col min="9732" max="9734" width="6.125" style="36" customWidth="1"/>
    <col min="9735" max="9735" width="5.625" style="36" customWidth="1"/>
    <col min="9736" max="9737" width="8.625" style="36" customWidth="1"/>
    <col min="9738" max="9738" width="11.625" style="36" customWidth="1"/>
    <col min="9739" max="9739" width="6.625" style="36" customWidth="1"/>
    <col min="9740" max="9740" width="11.625" style="36" customWidth="1"/>
    <col min="9741" max="9741" width="6.625" style="36" customWidth="1"/>
    <col min="9742" max="9742" width="11.625" style="36" customWidth="1"/>
    <col min="9743" max="9743" width="6.625" style="36" customWidth="1"/>
    <col min="9744" max="9744" width="11.625" style="36" customWidth="1"/>
    <col min="9745" max="9745" width="6.75" style="36" customWidth="1"/>
    <col min="9746" max="9746" width="8.625" style="36" customWidth="1"/>
    <col min="9747" max="9747" width="13.625" style="36" customWidth="1"/>
    <col min="9748" max="9748" width="11.625" style="36" customWidth="1"/>
    <col min="9749" max="9749" width="1.625" style="36" customWidth="1"/>
    <col min="9750" max="9750" width="8.625" style="36" customWidth="1"/>
    <col min="9751" max="9751" width="9.625" style="36" customWidth="1"/>
    <col min="9752" max="9752" width="11.625" style="36" customWidth="1"/>
    <col min="9753" max="9753" width="1.625" style="36" customWidth="1"/>
    <col min="9754" max="9754" width="8.625" style="36" customWidth="1"/>
    <col min="9755" max="9755" width="9.625" style="36" customWidth="1"/>
    <col min="9756" max="9756" width="11.625" style="36" customWidth="1"/>
    <col min="9757" max="9984" width="10.625" style="36"/>
    <col min="9985" max="9985" width="3.625" style="36" customWidth="1"/>
    <col min="9986" max="9986" width="2.625" style="36" customWidth="1"/>
    <col min="9987" max="9987" width="19.625" style="36" customWidth="1"/>
    <col min="9988" max="9990" width="6.125" style="36" customWidth="1"/>
    <col min="9991" max="9991" width="5.625" style="36" customWidth="1"/>
    <col min="9992" max="9993" width="8.625" style="36" customWidth="1"/>
    <col min="9994" max="9994" width="11.625" style="36" customWidth="1"/>
    <col min="9995" max="9995" width="6.625" style="36" customWidth="1"/>
    <col min="9996" max="9996" width="11.625" style="36" customWidth="1"/>
    <col min="9997" max="9997" width="6.625" style="36" customWidth="1"/>
    <col min="9998" max="9998" width="11.625" style="36" customWidth="1"/>
    <col min="9999" max="9999" width="6.625" style="36" customWidth="1"/>
    <col min="10000" max="10000" width="11.625" style="36" customWidth="1"/>
    <col min="10001" max="10001" width="6.75" style="36" customWidth="1"/>
    <col min="10002" max="10002" width="8.625" style="36" customWidth="1"/>
    <col min="10003" max="10003" width="13.625" style="36" customWidth="1"/>
    <col min="10004" max="10004" width="11.625" style="36" customWidth="1"/>
    <col min="10005" max="10005" width="1.625" style="36" customWidth="1"/>
    <col min="10006" max="10006" width="8.625" style="36" customWidth="1"/>
    <col min="10007" max="10007" width="9.625" style="36" customWidth="1"/>
    <col min="10008" max="10008" width="11.625" style="36" customWidth="1"/>
    <col min="10009" max="10009" width="1.625" style="36" customWidth="1"/>
    <col min="10010" max="10010" width="8.625" style="36" customWidth="1"/>
    <col min="10011" max="10011" width="9.625" style="36" customWidth="1"/>
    <col min="10012" max="10012" width="11.625" style="36" customWidth="1"/>
    <col min="10013" max="10240" width="10.625" style="36"/>
    <col min="10241" max="10241" width="3.625" style="36" customWidth="1"/>
    <col min="10242" max="10242" width="2.625" style="36" customWidth="1"/>
    <col min="10243" max="10243" width="19.625" style="36" customWidth="1"/>
    <col min="10244" max="10246" width="6.125" style="36" customWidth="1"/>
    <col min="10247" max="10247" width="5.625" style="36" customWidth="1"/>
    <col min="10248" max="10249" width="8.625" style="36" customWidth="1"/>
    <col min="10250" max="10250" width="11.625" style="36" customWidth="1"/>
    <col min="10251" max="10251" width="6.625" style="36" customWidth="1"/>
    <col min="10252" max="10252" width="11.625" style="36" customWidth="1"/>
    <col min="10253" max="10253" width="6.625" style="36" customWidth="1"/>
    <col min="10254" max="10254" width="11.625" style="36" customWidth="1"/>
    <col min="10255" max="10255" width="6.625" style="36" customWidth="1"/>
    <col min="10256" max="10256" width="11.625" style="36" customWidth="1"/>
    <col min="10257" max="10257" width="6.75" style="36" customWidth="1"/>
    <col min="10258" max="10258" width="8.625" style="36" customWidth="1"/>
    <col min="10259" max="10259" width="13.625" style="36" customWidth="1"/>
    <col min="10260" max="10260" width="11.625" style="36" customWidth="1"/>
    <col min="10261" max="10261" width="1.625" style="36" customWidth="1"/>
    <col min="10262" max="10262" width="8.625" style="36" customWidth="1"/>
    <col min="10263" max="10263" width="9.625" style="36" customWidth="1"/>
    <col min="10264" max="10264" width="11.625" style="36" customWidth="1"/>
    <col min="10265" max="10265" width="1.625" style="36" customWidth="1"/>
    <col min="10266" max="10266" width="8.625" style="36" customWidth="1"/>
    <col min="10267" max="10267" width="9.625" style="36" customWidth="1"/>
    <col min="10268" max="10268" width="11.625" style="36" customWidth="1"/>
    <col min="10269" max="10496" width="10.625" style="36"/>
    <col min="10497" max="10497" width="3.625" style="36" customWidth="1"/>
    <col min="10498" max="10498" width="2.625" style="36" customWidth="1"/>
    <col min="10499" max="10499" width="19.625" style="36" customWidth="1"/>
    <col min="10500" max="10502" width="6.125" style="36" customWidth="1"/>
    <col min="10503" max="10503" width="5.625" style="36" customWidth="1"/>
    <col min="10504" max="10505" width="8.625" style="36" customWidth="1"/>
    <col min="10506" max="10506" width="11.625" style="36" customWidth="1"/>
    <col min="10507" max="10507" width="6.625" style="36" customWidth="1"/>
    <col min="10508" max="10508" width="11.625" style="36" customWidth="1"/>
    <col min="10509" max="10509" width="6.625" style="36" customWidth="1"/>
    <col min="10510" max="10510" width="11.625" style="36" customWidth="1"/>
    <col min="10511" max="10511" width="6.625" style="36" customWidth="1"/>
    <col min="10512" max="10512" width="11.625" style="36" customWidth="1"/>
    <col min="10513" max="10513" width="6.75" style="36" customWidth="1"/>
    <col min="10514" max="10514" width="8.625" style="36" customWidth="1"/>
    <col min="10515" max="10515" width="13.625" style="36" customWidth="1"/>
    <col min="10516" max="10516" width="11.625" style="36" customWidth="1"/>
    <col min="10517" max="10517" width="1.625" style="36" customWidth="1"/>
    <col min="10518" max="10518" width="8.625" style="36" customWidth="1"/>
    <col min="10519" max="10519" width="9.625" style="36" customWidth="1"/>
    <col min="10520" max="10520" width="11.625" style="36" customWidth="1"/>
    <col min="10521" max="10521" width="1.625" style="36" customWidth="1"/>
    <col min="10522" max="10522" width="8.625" style="36" customWidth="1"/>
    <col min="10523" max="10523" width="9.625" style="36" customWidth="1"/>
    <col min="10524" max="10524" width="11.625" style="36" customWidth="1"/>
    <col min="10525" max="10752" width="10.625" style="36"/>
    <col min="10753" max="10753" width="3.625" style="36" customWidth="1"/>
    <col min="10754" max="10754" width="2.625" style="36" customWidth="1"/>
    <col min="10755" max="10755" width="19.625" style="36" customWidth="1"/>
    <col min="10756" max="10758" width="6.125" style="36" customWidth="1"/>
    <col min="10759" max="10759" width="5.625" style="36" customWidth="1"/>
    <col min="10760" max="10761" width="8.625" style="36" customWidth="1"/>
    <col min="10762" max="10762" width="11.625" style="36" customWidth="1"/>
    <col min="10763" max="10763" width="6.625" style="36" customWidth="1"/>
    <col min="10764" max="10764" width="11.625" style="36" customWidth="1"/>
    <col min="10765" max="10765" width="6.625" style="36" customWidth="1"/>
    <col min="10766" max="10766" width="11.625" style="36" customWidth="1"/>
    <col min="10767" max="10767" width="6.625" style="36" customWidth="1"/>
    <col min="10768" max="10768" width="11.625" style="36" customWidth="1"/>
    <col min="10769" max="10769" width="6.75" style="36" customWidth="1"/>
    <col min="10770" max="10770" width="8.625" style="36" customWidth="1"/>
    <col min="10771" max="10771" width="13.625" style="36" customWidth="1"/>
    <col min="10772" max="10772" width="11.625" style="36" customWidth="1"/>
    <col min="10773" max="10773" width="1.625" style="36" customWidth="1"/>
    <col min="10774" max="10774" width="8.625" style="36" customWidth="1"/>
    <col min="10775" max="10775" width="9.625" style="36" customWidth="1"/>
    <col min="10776" max="10776" width="11.625" style="36" customWidth="1"/>
    <col min="10777" max="10777" width="1.625" style="36" customWidth="1"/>
    <col min="10778" max="10778" width="8.625" style="36" customWidth="1"/>
    <col min="10779" max="10779" width="9.625" style="36" customWidth="1"/>
    <col min="10780" max="10780" width="11.625" style="36" customWidth="1"/>
    <col min="10781" max="11008" width="10.625" style="36"/>
    <col min="11009" max="11009" width="3.625" style="36" customWidth="1"/>
    <col min="11010" max="11010" width="2.625" style="36" customWidth="1"/>
    <col min="11011" max="11011" width="19.625" style="36" customWidth="1"/>
    <col min="11012" max="11014" width="6.125" style="36" customWidth="1"/>
    <col min="11015" max="11015" width="5.625" style="36" customWidth="1"/>
    <col min="11016" max="11017" width="8.625" style="36" customWidth="1"/>
    <col min="11018" max="11018" width="11.625" style="36" customWidth="1"/>
    <col min="11019" max="11019" width="6.625" style="36" customWidth="1"/>
    <col min="11020" max="11020" width="11.625" style="36" customWidth="1"/>
    <col min="11021" max="11021" width="6.625" style="36" customWidth="1"/>
    <col min="11022" max="11022" width="11.625" style="36" customWidth="1"/>
    <col min="11023" max="11023" width="6.625" style="36" customWidth="1"/>
    <col min="11024" max="11024" width="11.625" style="36" customWidth="1"/>
    <col min="11025" max="11025" width="6.75" style="36" customWidth="1"/>
    <col min="11026" max="11026" width="8.625" style="36" customWidth="1"/>
    <col min="11027" max="11027" width="13.625" style="36" customWidth="1"/>
    <col min="11028" max="11028" width="11.625" style="36" customWidth="1"/>
    <col min="11029" max="11029" width="1.625" style="36" customWidth="1"/>
    <col min="11030" max="11030" width="8.625" style="36" customWidth="1"/>
    <col min="11031" max="11031" width="9.625" style="36" customWidth="1"/>
    <col min="11032" max="11032" width="11.625" style="36" customWidth="1"/>
    <col min="11033" max="11033" width="1.625" style="36" customWidth="1"/>
    <col min="11034" max="11034" width="8.625" style="36" customWidth="1"/>
    <col min="11035" max="11035" width="9.625" style="36" customWidth="1"/>
    <col min="11036" max="11036" width="11.625" style="36" customWidth="1"/>
    <col min="11037" max="11264" width="10.625" style="36"/>
    <col min="11265" max="11265" width="3.625" style="36" customWidth="1"/>
    <col min="11266" max="11266" width="2.625" style="36" customWidth="1"/>
    <col min="11267" max="11267" width="19.625" style="36" customWidth="1"/>
    <col min="11268" max="11270" width="6.125" style="36" customWidth="1"/>
    <col min="11271" max="11271" width="5.625" style="36" customWidth="1"/>
    <col min="11272" max="11273" width="8.625" style="36" customWidth="1"/>
    <col min="11274" max="11274" width="11.625" style="36" customWidth="1"/>
    <col min="11275" max="11275" width="6.625" style="36" customWidth="1"/>
    <col min="11276" max="11276" width="11.625" style="36" customWidth="1"/>
    <col min="11277" max="11277" width="6.625" style="36" customWidth="1"/>
    <col min="11278" max="11278" width="11.625" style="36" customWidth="1"/>
    <col min="11279" max="11279" width="6.625" style="36" customWidth="1"/>
    <col min="11280" max="11280" width="11.625" style="36" customWidth="1"/>
    <col min="11281" max="11281" width="6.75" style="36" customWidth="1"/>
    <col min="11282" max="11282" width="8.625" style="36" customWidth="1"/>
    <col min="11283" max="11283" width="13.625" style="36" customWidth="1"/>
    <col min="11284" max="11284" width="11.625" style="36" customWidth="1"/>
    <col min="11285" max="11285" width="1.625" style="36" customWidth="1"/>
    <col min="11286" max="11286" width="8.625" style="36" customWidth="1"/>
    <col min="11287" max="11287" width="9.625" style="36" customWidth="1"/>
    <col min="11288" max="11288" width="11.625" style="36" customWidth="1"/>
    <col min="11289" max="11289" width="1.625" style="36" customWidth="1"/>
    <col min="11290" max="11290" width="8.625" style="36" customWidth="1"/>
    <col min="11291" max="11291" width="9.625" style="36" customWidth="1"/>
    <col min="11292" max="11292" width="11.625" style="36" customWidth="1"/>
    <col min="11293" max="11520" width="10.625" style="36"/>
    <col min="11521" max="11521" width="3.625" style="36" customWidth="1"/>
    <col min="11522" max="11522" width="2.625" style="36" customWidth="1"/>
    <col min="11523" max="11523" width="19.625" style="36" customWidth="1"/>
    <col min="11524" max="11526" width="6.125" style="36" customWidth="1"/>
    <col min="11527" max="11527" width="5.625" style="36" customWidth="1"/>
    <col min="11528" max="11529" width="8.625" style="36" customWidth="1"/>
    <col min="11530" max="11530" width="11.625" style="36" customWidth="1"/>
    <col min="11531" max="11531" width="6.625" style="36" customWidth="1"/>
    <col min="11532" max="11532" width="11.625" style="36" customWidth="1"/>
    <col min="11533" max="11533" width="6.625" style="36" customWidth="1"/>
    <col min="11534" max="11534" width="11.625" style="36" customWidth="1"/>
    <col min="11535" max="11535" width="6.625" style="36" customWidth="1"/>
    <col min="11536" max="11536" width="11.625" style="36" customWidth="1"/>
    <col min="11537" max="11537" width="6.75" style="36" customWidth="1"/>
    <col min="11538" max="11538" width="8.625" style="36" customWidth="1"/>
    <col min="11539" max="11539" width="13.625" style="36" customWidth="1"/>
    <col min="11540" max="11540" width="11.625" style="36" customWidth="1"/>
    <col min="11541" max="11541" width="1.625" style="36" customWidth="1"/>
    <col min="11542" max="11542" width="8.625" style="36" customWidth="1"/>
    <col min="11543" max="11543" width="9.625" style="36" customWidth="1"/>
    <col min="11544" max="11544" width="11.625" style="36" customWidth="1"/>
    <col min="11545" max="11545" width="1.625" style="36" customWidth="1"/>
    <col min="11546" max="11546" width="8.625" style="36" customWidth="1"/>
    <col min="11547" max="11547" width="9.625" style="36" customWidth="1"/>
    <col min="11548" max="11548" width="11.625" style="36" customWidth="1"/>
    <col min="11549" max="11776" width="10.625" style="36"/>
    <col min="11777" max="11777" width="3.625" style="36" customWidth="1"/>
    <col min="11778" max="11778" width="2.625" style="36" customWidth="1"/>
    <col min="11779" max="11779" width="19.625" style="36" customWidth="1"/>
    <col min="11780" max="11782" width="6.125" style="36" customWidth="1"/>
    <col min="11783" max="11783" width="5.625" style="36" customWidth="1"/>
    <col min="11784" max="11785" width="8.625" style="36" customWidth="1"/>
    <col min="11786" max="11786" width="11.625" style="36" customWidth="1"/>
    <col min="11787" max="11787" width="6.625" style="36" customWidth="1"/>
    <col min="11788" max="11788" width="11.625" style="36" customWidth="1"/>
    <col min="11789" max="11789" width="6.625" style="36" customWidth="1"/>
    <col min="11790" max="11790" width="11.625" style="36" customWidth="1"/>
    <col min="11791" max="11791" width="6.625" style="36" customWidth="1"/>
    <col min="11792" max="11792" width="11.625" style="36" customWidth="1"/>
    <col min="11793" max="11793" width="6.75" style="36" customWidth="1"/>
    <col min="11794" max="11794" width="8.625" style="36" customWidth="1"/>
    <col min="11795" max="11795" width="13.625" style="36" customWidth="1"/>
    <col min="11796" max="11796" width="11.625" style="36" customWidth="1"/>
    <col min="11797" max="11797" width="1.625" style="36" customWidth="1"/>
    <col min="11798" max="11798" width="8.625" style="36" customWidth="1"/>
    <col min="11799" max="11799" width="9.625" style="36" customWidth="1"/>
    <col min="11800" max="11800" width="11.625" style="36" customWidth="1"/>
    <col min="11801" max="11801" width="1.625" style="36" customWidth="1"/>
    <col min="11802" max="11802" width="8.625" style="36" customWidth="1"/>
    <col min="11803" max="11803" width="9.625" style="36" customWidth="1"/>
    <col min="11804" max="11804" width="11.625" style="36" customWidth="1"/>
    <col min="11805" max="12032" width="10.625" style="36"/>
    <col min="12033" max="12033" width="3.625" style="36" customWidth="1"/>
    <col min="12034" max="12034" width="2.625" style="36" customWidth="1"/>
    <col min="12035" max="12035" width="19.625" style="36" customWidth="1"/>
    <col min="12036" max="12038" width="6.125" style="36" customWidth="1"/>
    <col min="12039" max="12039" width="5.625" style="36" customWidth="1"/>
    <col min="12040" max="12041" width="8.625" style="36" customWidth="1"/>
    <col min="12042" max="12042" width="11.625" style="36" customWidth="1"/>
    <col min="12043" max="12043" width="6.625" style="36" customWidth="1"/>
    <col min="12044" max="12044" width="11.625" style="36" customWidth="1"/>
    <col min="12045" max="12045" width="6.625" style="36" customWidth="1"/>
    <col min="12046" max="12046" width="11.625" style="36" customWidth="1"/>
    <col min="12047" max="12047" width="6.625" style="36" customWidth="1"/>
    <col min="12048" max="12048" width="11.625" style="36" customWidth="1"/>
    <col min="12049" max="12049" width="6.75" style="36" customWidth="1"/>
    <col min="12050" max="12050" width="8.625" style="36" customWidth="1"/>
    <col min="12051" max="12051" width="13.625" style="36" customWidth="1"/>
    <col min="12052" max="12052" width="11.625" style="36" customWidth="1"/>
    <col min="12053" max="12053" width="1.625" style="36" customWidth="1"/>
    <col min="12054" max="12054" width="8.625" style="36" customWidth="1"/>
    <col min="12055" max="12055" width="9.625" style="36" customWidth="1"/>
    <col min="12056" max="12056" width="11.625" style="36" customWidth="1"/>
    <col min="12057" max="12057" width="1.625" style="36" customWidth="1"/>
    <col min="12058" max="12058" width="8.625" style="36" customWidth="1"/>
    <col min="12059" max="12059" width="9.625" style="36" customWidth="1"/>
    <col min="12060" max="12060" width="11.625" style="36" customWidth="1"/>
    <col min="12061" max="12288" width="10.625" style="36"/>
    <col min="12289" max="12289" width="3.625" style="36" customWidth="1"/>
    <col min="12290" max="12290" width="2.625" style="36" customWidth="1"/>
    <col min="12291" max="12291" width="19.625" style="36" customWidth="1"/>
    <col min="12292" max="12294" width="6.125" style="36" customWidth="1"/>
    <col min="12295" max="12295" width="5.625" style="36" customWidth="1"/>
    <col min="12296" max="12297" width="8.625" style="36" customWidth="1"/>
    <col min="12298" max="12298" width="11.625" style="36" customWidth="1"/>
    <col min="12299" max="12299" width="6.625" style="36" customWidth="1"/>
    <col min="12300" max="12300" width="11.625" style="36" customWidth="1"/>
    <col min="12301" max="12301" width="6.625" style="36" customWidth="1"/>
    <col min="12302" max="12302" width="11.625" style="36" customWidth="1"/>
    <col min="12303" max="12303" width="6.625" style="36" customWidth="1"/>
    <col min="12304" max="12304" width="11.625" style="36" customWidth="1"/>
    <col min="12305" max="12305" width="6.75" style="36" customWidth="1"/>
    <col min="12306" max="12306" width="8.625" style="36" customWidth="1"/>
    <col min="12307" max="12307" width="13.625" style="36" customWidth="1"/>
    <col min="12308" max="12308" width="11.625" style="36" customWidth="1"/>
    <col min="12309" max="12309" width="1.625" style="36" customWidth="1"/>
    <col min="12310" max="12310" width="8.625" style="36" customWidth="1"/>
    <col min="12311" max="12311" width="9.625" style="36" customWidth="1"/>
    <col min="12312" max="12312" width="11.625" style="36" customWidth="1"/>
    <col min="12313" max="12313" width="1.625" style="36" customWidth="1"/>
    <col min="12314" max="12314" width="8.625" style="36" customWidth="1"/>
    <col min="12315" max="12315" width="9.625" style="36" customWidth="1"/>
    <col min="12316" max="12316" width="11.625" style="36" customWidth="1"/>
    <col min="12317" max="12544" width="10.625" style="36"/>
    <col min="12545" max="12545" width="3.625" style="36" customWidth="1"/>
    <col min="12546" max="12546" width="2.625" style="36" customWidth="1"/>
    <col min="12547" max="12547" width="19.625" style="36" customWidth="1"/>
    <col min="12548" max="12550" width="6.125" style="36" customWidth="1"/>
    <col min="12551" max="12551" width="5.625" style="36" customWidth="1"/>
    <col min="12552" max="12553" width="8.625" style="36" customWidth="1"/>
    <col min="12554" max="12554" width="11.625" style="36" customWidth="1"/>
    <col min="12555" max="12555" width="6.625" style="36" customWidth="1"/>
    <col min="12556" max="12556" width="11.625" style="36" customWidth="1"/>
    <col min="12557" max="12557" width="6.625" style="36" customWidth="1"/>
    <col min="12558" max="12558" width="11.625" style="36" customWidth="1"/>
    <col min="12559" max="12559" width="6.625" style="36" customWidth="1"/>
    <col min="12560" max="12560" width="11.625" style="36" customWidth="1"/>
    <col min="12561" max="12561" width="6.75" style="36" customWidth="1"/>
    <col min="12562" max="12562" width="8.625" style="36" customWidth="1"/>
    <col min="12563" max="12563" width="13.625" style="36" customWidth="1"/>
    <col min="12564" max="12564" width="11.625" style="36" customWidth="1"/>
    <col min="12565" max="12565" width="1.625" style="36" customWidth="1"/>
    <col min="12566" max="12566" width="8.625" style="36" customWidth="1"/>
    <col min="12567" max="12567" width="9.625" style="36" customWidth="1"/>
    <col min="12568" max="12568" width="11.625" style="36" customWidth="1"/>
    <col min="12569" max="12569" width="1.625" style="36" customWidth="1"/>
    <col min="12570" max="12570" width="8.625" style="36" customWidth="1"/>
    <col min="12571" max="12571" width="9.625" style="36" customWidth="1"/>
    <col min="12572" max="12572" width="11.625" style="36" customWidth="1"/>
    <col min="12573" max="12800" width="10.625" style="36"/>
    <col min="12801" max="12801" width="3.625" style="36" customWidth="1"/>
    <col min="12802" max="12802" width="2.625" style="36" customWidth="1"/>
    <col min="12803" max="12803" width="19.625" style="36" customWidth="1"/>
    <col min="12804" max="12806" width="6.125" style="36" customWidth="1"/>
    <col min="12807" max="12807" width="5.625" style="36" customWidth="1"/>
    <col min="12808" max="12809" width="8.625" style="36" customWidth="1"/>
    <col min="12810" max="12810" width="11.625" style="36" customWidth="1"/>
    <col min="12811" max="12811" width="6.625" style="36" customWidth="1"/>
    <col min="12812" max="12812" width="11.625" style="36" customWidth="1"/>
    <col min="12813" max="12813" width="6.625" style="36" customWidth="1"/>
    <col min="12814" max="12814" width="11.625" style="36" customWidth="1"/>
    <col min="12815" max="12815" width="6.625" style="36" customWidth="1"/>
    <col min="12816" max="12816" width="11.625" style="36" customWidth="1"/>
    <col min="12817" max="12817" width="6.75" style="36" customWidth="1"/>
    <col min="12818" max="12818" width="8.625" style="36" customWidth="1"/>
    <col min="12819" max="12819" width="13.625" style="36" customWidth="1"/>
    <col min="12820" max="12820" width="11.625" style="36" customWidth="1"/>
    <col min="12821" max="12821" width="1.625" style="36" customWidth="1"/>
    <col min="12822" max="12822" width="8.625" style="36" customWidth="1"/>
    <col min="12823" max="12823" width="9.625" style="36" customWidth="1"/>
    <col min="12824" max="12824" width="11.625" style="36" customWidth="1"/>
    <col min="12825" max="12825" width="1.625" style="36" customWidth="1"/>
    <col min="12826" max="12826" width="8.625" style="36" customWidth="1"/>
    <col min="12827" max="12827" width="9.625" style="36" customWidth="1"/>
    <col min="12828" max="12828" width="11.625" style="36" customWidth="1"/>
    <col min="12829" max="13056" width="10.625" style="36"/>
    <col min="13057" max="13057" width="3.625" style="36" customWidth="1"/>
    <col min="13058" max="13058" width="2.625" style="36" customWidth="1"/>
    <col min="13059" max="13059" width="19.625" style="36" customWidth="1"/>
    <col min="13060" max="13062" width="6.125" style="36" customWidth="1"/>
    <col min="13063" max="13063" width="5.625" style="36" customWidth="1"/>
    <col min="13064" max="13065" width="8.625" style="36" customWidth="1"/>
    <col min="13066" max="13066" width="11.625" style="36" customWidth="1"/>
    <col min="13067" max="13067" width="6.625" style="36" customWidth="1"/>
    <col min="13068" max="13068" width="11.625" style="36" customWidth="1"/>
    <col min="13069" max="13069" width="6.625" style="36" customWidth="1"/>
    <col min="13070" max="13070" width="11.625" style="36" customWidth="1"/>
    <col min="13071" max="13071" width="6.625" style="36" customWidth="1"/>
    <col min="13072" max="13072" width="11.625" style="36" customWidth="1"/>
    <col min="13073" max="13073" width="6.75" style="36" customWidth="1"/>
    <col min="13074" max="13074" width="8.625" style="36" customWidth="1"/>
    <col min="13075" max="13075" width="13.625" style="36" customWidth="1"/>
    <col min="13076" max="13076" width="11.625" style="36" customWidth="1"/>
    <col min="13077" max="13077" width="1.625" style="36" customWidth="1"/>
    <col min="13078" max="13078" width="8.625" style="36" customWidth="1"/>
    <col min="13079" max="13079" width="9.625" style="36" customWidth="1"/>
    <col min="13080" max="13080" width="11.625" style="36" customWidth="1"/>
    <col min="13081" max="13081" width="1.625" style="36" customWidth="1"/>
    <col min="13082" max="13082" width="8.625" style="36" customWidth="1"/>
    <col min="13083" max="13083" width="9.625" style="36" customWidth="1"/>
    <col min="13084" max="13084" width="11.625" style="36" customWidth="1"/>
    <col min="13085" max="13312" width="10.625" style="36"/>
    <col min="13313" max="13313" width="3.625" style="36" customWidth="1"/>
    <col min="13314" max="13314" width="2.625" style="36" customWidth="1"/>
    <col min="13315" max="13315" width="19.625" style="36" customWidth="1"/>
    <col min="13316" max="13318" width="6.125" style="36" customWidth="1"/>
    <col min="13319" max="13319" width="5.625" style="36" customWidth="1"/>
    <col min="13320" max="13321" width="8.625" style="36" customWidth="1"/>
    <col min="13322" max="13322" width="11.625" style="36" customWidth="1"/>
    <col min="13323" max="13323" width="6.625" style="36" customWidth="1"/>
    <col min="13324" max="13324" width="11.625" style="36" customWidth="1"/>
    <col min="13325" max="13325" width="6.625" style="36" customWidth="1"/>
    <col min="13326" max="13326" width="11.625" style="36" customWidth="1"/>
    <col min="13327" max="13327" width="6.625" style="36" customWidth="1"/>
    <col min="13328" max="13328" width="11.625" style="36" customWidth="1"/>
    <col min="13329" max="13329" width="6.75" style="36" customWidth="1"/>
    <col min="13330" max="13330" width="8.625" style="36" customWidth="1"/>
    <col min="13331" max="13331" width="13.625" style="36" customWidth="1"/>
    <col min="13332" max="13332" width="11.625" style="36" customWidth="1"/>
    <col min="13333" max="13333" width="1.625" style="36" customWidth="1"/>
    <col min="13334" max="13334" width="8.625" style="36" customWidth="1"/>
    <col min="13335" max="13335" width="9.625" style="36" customWidth="1"/>
    <col min="13336" max="13336" width="11.625" style="36" customWidth="1"/>
    <col min="13337" max="13337" width="1.625" style="36" customWidth="1"/>
    <col min="13338" max="13338" width="8.625" style="36" customWidth="1"/>
    <col min="13339" max="13339" width="9.625" style="36" customWidth="1"/>
    <col min="13340" max="13340" width="11.625" style="36" customWidth="1"/>
    <col min="13341" max="13568" width="10.625" style="36"/>
    <col min="13569" max="13569" width="3.625" style="36" customWidth="1"/>
    <col min="13570" max="13570" width="2.625" style="36" customWidth="1"/>
    <col min="13571" max="13571" width="19.625" style="36" customWidth="1"/>
    <col min="13572" max="13574" width="6.125" style="36" customWidth="1"/>
    <col min="13575" max="13575" width="5.625" style="36" customWidth="1"/>
    <col min="13576" max="13577" width="8.625" style="36" customWidth="1"/>
    <col min="13578" max="13578" width="11.625" style="36" customWidth="1"/>
    <col min="13579" max="13579" width="6.625" style="36" customWidth="1"/>
    <col min="13580" max="13580" width="11.625" style="36" customWidth="1"/>
    <col min="13581" max="13581" width="6.625" style="36" customWidth="1"/>
    <col min="13582" max="13582" width="11.625" style="36" customWidth="1"/>
    <col min="13583" max="13583" width="6.625" style="36" customWidth="1"/>
    <col min="13584" max="13584" width="11.625" style="36" customWidth="1"/>
    <col min="13585" max="13585" width="6.75" style="36" customWidth="1"/>
    <col min="13586" max="13586" width="8.625" style="36" customWidth="1"/>
    <col min="13587" max="13587" width="13.625" style="36" customWidth="1"/>
    <col min="13588" max="13588" width="11.625" style="36" customWidth="1"/>
    <col min="13589" max="13589" width="1.625" style="36" customWidth="1"/>
    <col min="13590" max="13590" width="8.625" style="36" customWidth="1"/>
    <col min="13591" max="13591" width="9.625" style="36" customWidth="1"/>
    <col min="13592" max="13592" width="11.625" style="36" customWidth="1"/>
    <col min="13593" max="13593" width="1.625" style="36" customWidth="1"/>
    <col min="13594" max="13594" width="8.625" style="36" customWidth="1"/>
    <col min="13595" max="13595" width="9.625" style="36" customWidth="1"/>
    <col min="13596" max="13596" width="11.625" style="36" customWidth="1"/>
    <col min="13597" max="13824" width="10.625" style="36"/>
    <col min="13825" max="13825" width="3.625" style="36" customWidth="1"/>
    <col min="13826" max="13826" width="2.625" style="36" customWidth="1"/>
    <col min="13827" max="13827" width="19.625" style="36" customWidth="1"/>
    <col min="13828" max="13830" width="6.125" style="36" customWidth="1"/>
    <col min="13831" max="13831" width="5.625" style="36" customWidth="1"/>
    <col min="13832" max="13833" width="8.625" style="36" customWidth="1"/>
    <col min="13834" max="13834" width="11.625" style="36" customWidth="1"/>
    <col min="13835" max="13835" width="6.625" style="36" customWidth="1"/>
    <col min="13836" max="13836" width="11.625" style="36" customWidth="1"/>
    <col min="13837" max="13837" width="6.625" style="36" customWidth="1"/>
    <col min="13838" max="13838" width="11.625" style="36" customWidth="1"/>
    <col min="13839" max="13839" width="6.625" style="36" customWidth="1"/>
    <col min="13840" max="13840" width="11.625" style="36" customWidth="1"/>
    <col min="13841" max="13841" width="6.75" style="36" customWidth="1"/>
    <col min="13842" max="13842" width="8.625" style="36" customWidth="1"/>
    <col min="13843" max="13843" width="13.625" style="36" customWidth="1"/>
    <col min="13844" max="13844" width="11.625" style="36" customWidth="1"/>
    <col min="13845" max="13845" width="1.625" style="36" customWidth="1"/>
    <col min="13846" max="13846" width="8.625" style="36" customWidth="1"/>
    <col min="13847" max="13847" width="9.625" style="36" customWidth="1"/>
    <col min="13848" max="13848" width="11.625" style="36" customWidth="1"/>
    <col min="13849" max="13849" width="1.625" style="36" customWidth="1"/>
    <col min="13850" max="13850" width="8.625" style="36" customWidth="1"/>
    <col min="13851" max="13851" width="9.625" style="36" customWidth="1"/>
    <col min="13852" max="13852" width="11.625" style="36" customWidth="1"/>
    <col min="13853" max="14080" width="10.625" style="36"/>
    <col min="14081" max="14081" width="3.625" style="36" customWidth="1"/>
    <col min="14082" max="14082" width="2.625" style="36" customWidth="1"/>
    <col min="14083" max="14083" width="19.625" style="36" customWidth="1"/>
    <col min="14084" max="14086" width="6.125" style="36" customWidth="1"/>
    <col min="14087" max="14087" width="5.625" style="36" customWidth="1"/>
    <col min="14088" max="14089" width="8.625" style="36" customWidth="1"/>
    <col min="14090" max="14090" width="11.625" style="36" customWidth="1"/>
    <col min="14091" max="14091" width="6.625" style="36" customWidth="1"/>
    <col min="14092" max="14092" width="11.625" style="36" customWidth="1"/>
    <col min="14093" max="14093" width="6.625" style="36" customWidth="1"/>
    <col min="14094" max="14094" width="11.625" style="36" customWidth="1"/>
    <col min="14095" max="14095" width="6.625" style="36" customWidth="1"/>
    <col min="14096" max="14096" width="11.625" style="36" customWidth="1"/>
    <col min="14097" max="14097" width="6.75" style="36" customWidth="1"/>
    <col min="14098" max="14098" width="8.625" style="36" customWidth="1"/>
    <col min="14099" max="14099" width="13.625" style="36" customWidth="1"/>
    <col min="14100" max="14100" width="11.625" style="36" customWidth="1"/>
    <col min="14101" max="14101" width="1.625" style="36" customWidth="1"/>
    <col min="14102" max="14102" width="8.625" style="36" customWidth="1"/>
    <col min="14103" max="14103" width="9.625" style="36" customWidth="1"/>
    <col min="14104" max="14104" width="11.625" style="36" customWidth="1"/>
    <col min="14105" max="14105" width="1.625" style="36" customWidth="1"/>
    <col min="14106" max="14106" width="8.625" style="36" customWidth="1"/>
    <col min="14107" max="14107" width="9.625" style="36" customWidth="1"/>
    <col min="14108" max="14108" width="11.625" style="36" customWidth="1"/>
    <col min="14109" max="14336" width="10.625" style="36"/>
    <col min="14337" max="14337" width="3.625" style="36" customWidth="1"/>
    <col min="14338" max="14338" width="2.625" style="36" customWidth="1"/>
    <col min="14339" max="14339" width="19.625" style="36" customWidth="1"/>
    <col min="14340" max="14342" width="6.125" style="36" customWidth="1"/>
    <col min="14343" max="14343" width="5.625" style="36" customWidth="1"/>
    <col min="14344" max="14345" width="8.625" style="36" customWidth="1"/>
    <col min="14346" max="14346" width="11.625" style="36" customWidth="1"/>
    <col min="14347" max="14347" width="6.625" style="36" customWidth="1"/>
    <col min="14348" max="14348" width="11.625" style="36" customWidth="1"/>
    <col min="14349" max="14349" width="6.625" style="36" customWidth="1"/>
    <col min="14350" max="14350" width="11.625" style="36" customWidth="1"/>
    <col min="14351" max="14351" width="6.625" style="36" customWidth="1"/>
    <col min="14352" max="14352" width="11.625" style="36" customWidth="1"/>
    <col min="14353" max="14353" width="6.75" style="36" customWidth="1"/>
    <col min="14354" max="14354" width="8.625" style="36" customWidth="1"/>
    <col min="14355" max="14355" width="13.625" style="36" customWidth="1"/>
    <col min="14356" max="14356" width="11.625" style="36" customWidth="1"/>
    <col min="14357" max="14357" width="1.625" style="36" customWidth="1"/>
    <col min="14358" max="14358" width="8.625" style="36" customWidth="1"/>
    <col min="14359" max="14359" width="9.625" style="36" customWidth="1"/>
    <col min="14360" max="14360" width="11.625" style="36" customWidth="1"/>
    <col min="14361" max="14361" width="1.625" style="36" customWidth="1"/>
    <col min="14362" max="14362" width="8.625" style="36" customWidth="1"/>
    <col min="14363" max="14363" width="9.625" style="36" customWidth="1"/>
    <col min="14364" max="14364" width="11.625" style="36" customWidth="1"/>
    <col min="14365" max="14592" width="10.625" style="36"/>
    <col min="14593" max="14593" width="3.625" style="36" customWidth="1"/>
    <col min="14594" max="14594" width="2.625" style="36" customWidth="1"/>
    <col min="14595" max="14595" width="19.625" style="36" customWidth="1"/>
    <col min="14596" max="14598" width="6.125" style="36" customWidth="1"/>
    <col min="14599" max="14599" width="5.625" style="36" customWidth="1"/>
    <col min="14600" max="14601" width="8.625" style="36" customWidth="1"/>
    <col min="14602" max="14602" width="11.625" style="36" customWidth="1"/>
    <col min="14603" max="14603" width="6.625" style="36" customWidth="1"/>
    <col min="14604" max="14604" width="11.625" style="36" customWidth="1"/>
    <col min="14605" max="14605" width="6.625" style="36" customWidth="1"/>
    <col min="14606" max="14606" width="11.625" style="36" customWidth="1"/>
    <col min="14607" max="14607" width="6.625" style="36" customWidth="1"/>
    <col min="14608" max="14608" width="11.625" style="36" customWidth="1"/>
    <col min="14609" max="14609" width="6.75" style="36" customWidth="1"/>
    <col min="14610" max="14610" width="8.625" style="36" customWidth="1"/>
    <col min="14611" max="14611" width="13.625" style="36" customWidth="1"/>
    <col min="14612" max="14612" width="11.625" style="36" customWidth="1"/>
    <col min="14613" max="14613" width="1.625" style="36" customWidth="1"/>
    <col min="14614" max="14614" width="8.625" style="36" customWidth="1"/>
    <col min="14615" max="14615" width="9.625" style="36" customWidth="1"/>
    <col min="14616" max="14616" width="11.625" style="36" customWidth="1"/>
    <col min="14617" max="14617" width="1.625" style="36" customWidth="1"/>
    <col min="14618" max="14618" width="8.625" style="36" customWidth="1"/>
    <col min="14619" max="14619" width="9.625" style="36" customWidth="1"/>
    <col min="14620" max="14620" width="11.625" style="36" customWidth="1"/>
    <col min="14621" max="14848" width="10.625" style="36"/>
    <col min="14849" max="14849" width="3.625" style="36" customWidth="1"/>
    <col min="14850" max="14850" width="2.625" style="36" customWidth="1"/>
    <col min="14851" max="14851" width="19.625" style="36" customWidth="1"/>
    <col min="14852" max="14854" width="6.125" style="36" customWidth="1"/>
    <col min="14855" max="14855" width="5.625" style="36" customWidth="1"/>
    <col min="14856" max="14857" width="8.625" style="36" customWidth="1"/>
    <col min="14858" max="14858" width="11.625" style="36" customWidth="1"/>
    <col min="14859" max="14859" width="6.625" style="36" customWidth="1"/>
    <col min="14860" max="14860" width="11.625" style="36" customWidth="1"/>
    <col min="14861" max="14861" width="6.625" style="36" customWidth="1"/>
    <col min="14862" max="14862" width="11.625" style="36" customWidth="1"/>
    <col min="14863" max="14863" width="6.625" style="36" customWidth="1"/>
    <col min="14864" max="14864" width="11.625" style="36" customWidth="1"/>
    <col min="14865" max="14865" width="6.75" style="36" customWidth="1"/>
    <col min="14866" max="14866" width="8.625" style="36" customWidth="1"/>
    <col min="14867" max="14867" width="13.625" style="36" customWidth="1"/>
    <col min="14868" max="14868" width="11.625" style="36" customWidth="1"/>
    <col min="14869" max="14869" width="1.625" style="36" customWidth="1"/>
    <col min="14870" max="14870" width="8.625" style="36" customWidth="1"/>
    <col min="14871" max="14871" width="9.625" style="36" customWidth="1"/>
    <col min="14872" max="14872" width="11.625" style="36" customWidth="1"/>
    <col min="14873" max="14873" width="1.625" style="36" customWidth="1"/>
    <col min="14874" max="14874" width="8.625" style="36" customWidth="1"/>
    <col min="14875" max="14875" width="9.625" style="36" customWidth="1"/>
    <col min="14876" max="14876" width="11.625" style="36" customWidth="1"/>
    <col min="14877" max="15104" width="10.625" style="36"/>
    <col min="15105" max="15105" width="3.625" style="36" customWidth="1"/>
    <col min="15106" max="15106" width="2.625" style="36" customWidth="1"/>
    <col min="15107" max="15107" width="19.625" style="36" customWidth="1"/>
    <col min="15108" max="15110" width="6.125" style="36" customWidth="1"/>
    <col min="15111" max="15111" width="5.625" style="36" customWidth="1"/>
    <col min="15112" max="15113" width="8.625" style="36" customWidth="1"/>
    <col min="15114" max="15114" width="11.625" style="36" customWidth="1"/>
    <col min="15115" max="15115" width="6.625" style="36" customWidth="1"/>
    <col min="15116" max="15116" width="11.625" style="36" customWidth="1"/>
    <col min="15117" max="15117" width="6.625" style="36" customWidth="1"/>
    <col min="15118" max="15118" width="11.625" style="36" customWidth="1"/>
    <col min="15119" max="15119" width="6.625" style="36" customWidth="1"/>
    <col min="15120" max="15120" width="11.625" style="36" customWidth="1"/>
    <col min="15121" max="15121" width="6.75" style="36" customWidth="1"/>
    <col min="15122" max="15122" width="8.625" style="36" customWidth="1"/>
    <col min="15123" max="15123" width="13.625" style="36" customWidth="1"/>
    <col min="15124" max="15124" width="11.625" style="36" customWidth="1"/>
    <col min="15125" max="15125" width="1.625" style="36" customWidth="1"/>
    <col min="15126" max="15126" width="8.625" style="36" customWidth="1"/>
    <col min="15127" max="15127" width="9.625" style="36" customWidth="1"/>
    <col min="15128" max="15128" width="11.625" style="36" customWidth="1"/>
    <col min="15129" max="15129" width="1.625" style="36" customWidth="1"/>
    <col min="15130" max="15130" width="8.625" style="36" customWidth="1"/>
    <col min="15131" max="15131" width="9.625" style="36" customWidth="1"/>
    <col min="15132" max="15132" width="11.625" style="36" customWidth="1"/>
    <col min="15133" max="15360" width="10.625" style="36"/>
    <col min="15361" max="15361" width="3.625" style="36" customWidth="1"/>
    <col min="15362" max="15362" width="2.625" style="36" customWidth="1"/>
    <col min="15363" max="15363" width="19.625" style="36" customWidth="1"/>
    <col min="15364" max="15366" width="6.125" style="36" customWidth="1"/>
    <col min="15367" max="15367" width="5.625" style="36" customWidth="1"/>
    <col min="15368" max="15369" width="8.625" style="36" customWidth="1"/>
    <col min="15370" max="15370" width="11.625" style="36" customWidth="1"/>
    <col min="15371" max="15371" width="6.625" style="36" customWidth="1"/>
    <col min="15372" max="15372" width="11.625" style="36" customWidth="1"/>
    <col min="15373" max="15373" width="6.625" style="36" customWidth="1"/>
    <col min="15374" max="15374" width="11.625" style="36" customWidth="1"/>
    <col min="15375" max="15375" width="6.625" style="36" customWidth="1"/>
    <col min="15376" max="15376" width="11.625" style="36" customWidth="1"/>
    <col min="15377" max="15377" width="6.75" style="36" customWidth="1"/>
    <col min="15378" max="15378" width="8.625" style="36" customWidth="1"/>
    <col min="15379" max="15379" width="13.625" style="36" customWidth="1"/>
    <col min="15380" max="15380" width="11.625" style="36" customWidth="1"/>
    <col min="15381" max="15381" width="1.625" style="36" customWidth="1"/>
    <col min="15382" max="15382" width="8.625" style="36" customWidth="1"/>
    <col min="15383" max="15383" width="9.625" style="36" customWidth="1"/>
    <col min="15384" max="15384" width="11.625" style="36" customWidth="1"/>
    <col min="15385" max="15385" width="1.625" style="36" customWidth="1"/>
    <col min="15386" max="15386" width="8.625" style="36" customWidth="1"/>
    <col min="15387" max="15387" width="9.625" style="36" customWidth="1"/>
    <col min="15388" max="15388" width="11.625" style="36" customWidth="1"/>
    <col min="15389" max="15616" width="10.625" style="36"/>
    <col min="15617" max="15617" width="3.625" style="36" customWidth="1"/>
    <col min="15618" max="15618" width="2.625" style="36" customWidth="1"/>
    <col min="15619" max="15619" width="19.625" style="36" customWidth="1"/>
    <col min="15620" max="15622" width="6.125" style="36" customWidth="1"/>
    <col min="15623" max="15623" width="5.625" style="36" customWidth="1"/>
    <col min="15624" max="15625" width="8.625" style="36" customWidth="1"/>
    <col min="15626" max="15626" width="11.625" style="36" customWidth="1"/>
    <col min="15627" max="15627" width="6.625" style="36" customWidth="1"/>
    <col min="15628" max="15628" width="11.625" style="36" customWidth="1"/>
    <col min="15629" max="15629" width="6.625" style="36" customWidth="1"/>
    <col min="15630" max="15630" width="11.625" style="36" customWidth="1"/>
    <col min="15631" max="15631" width="6.625" style="36" customWidth="1"/>
    <col min="15632" max="15632" width="11.625" style="36" customWidth="1"/>
    <col min="15633" max="15633" width="6.75" style="36" customWidth="1"/>
    <col min="15634" max="15634" width="8.625" style="36" customWidth="1"/>
    <col min="15635" max="15635" width="13.625" style="36" customWidth="1"/>
    <col min="15636" max="15636" width="11.625" style="36" customWidth="1"/>
    <col min="15637" max="15637" width="1.625" style="36" customWidth="1"/>
    <col min="15638" max="15638" width="8.625" style="36" customWidth="1"/>
    <col min="15639" max="15639" width="9.625" style="36" customWidth="1"/>
    <col min="15640" max="15640" width="11.625" style="36" customWidth="1"/>
    <col min="15641" max="15641" width="1.625" style="36" customWidth="1"/>
    <col min="15642" max="15642" width="8.625" style="36" customWidth="1"/>
    <col min="15643" max="15643" width="9.625" style="36" customWidth="1"/>
    <col min="15644" max="15644" width="11.625" style="36" customWidth="1"/>
    <col min="15645" max="15872" width="10.625" style="36"/>
    <col min="15873" max="15873" width="3.625" style="36" customWidth="1"/>
    <col min="15874" max="15874" width="2.625" style="36" customWidth="1"/>
    <col min="15875" max="15875" width="19.625" style="36" customWidth="1"/>
    <col min="15876" max="15878" width="6.125" style="36" customWidth="1"/>
    <col min="15879" max="15879" width="5.625" style="36" customWidth="1"/>
    <col min="15880" max="15881" width="8.625" style="36" customWidth="1"/>
    <col min="15882" max="15882" width="11.625" style="36" customWidth="1"/>
    <col min="15883" max="15883" width="6.625" style="36" customWidth="1"/>
    <col min="15884" max="15884" width="11.625" style="36" customWidth="1"/>
    <col min="15885" max="15885" width="6.625" style="36" customWidth="1"/>
    <col min="15886" max="15886" width="11.625" style="36" customWidth="1"/>
    <col min="15887" max="15887" width="6.625" style="36" customWidth="1"/>
    <col min="15888" max="15888" width="11.625" style="36" customWidth="1"/>
    <col min="15889" max="15889" width="6.75" style="36" customWidth="1"/>
    <col min="15890" max="15890" width="8.625" style="36" customWidth="1"/>
    <col min="15891" max="15891" width="13.625" style="36" customWidth="1"/>
    <col min="15892" max="15892" width="11.625" style="36" customWidth="1"/>
    <col min="15893" max="15893" width="1.625" style="36" customWidth="1"/>
    <col min="15894" max="15894" width="8.625" style="36" customWidth="1"/>
    <col min="15895" max="15895" width="9.625" style="36" customWidth="1"/>
    <col min="15896" max="15896" width="11.625" style="36" customWidth="1"/>
    <col min="15897" max="15897" width="1.625" style="36" customWidth="1"/>
    <col min="15898" max="15898" width="8.625" style="36" customWidth="1"/>
    <col min="15899" max="15899" width="9.625" style="36" customWidth="1"/>
    <col min="15900" max="15900" width="11.625" style="36" customWidth="1"/>
    <col min="15901" max="16128" width="10.625" style="36"/>
    <col min="16129" max="16129" width="3.625" style="36" customWidth="1"/>
    <col min="16130" max="16130" width="2.625" style="36" customWidth="1"/>
    <col min="16131" max="16131" width="19.625" style="36" customWidth="1"/>
    <col min="16132" max="16134" width="6.125" style="36" customWidth="1"/>
    <col min="16135" max="16135" width="5.625" style="36" customWidth="1"/>
    <col min="16136" max="16137" width="8.625" style="36" customWidth="1"/>
    <col min="16138" max="16138" width="11.625" style="36" customWidth="1"/>
    <col min="16139" max="16139" width="6.625" style="36" customWidth="1"/>
    <col min="16140" max="16140" width="11.625" style="36" customWidth="1"/>
    <col min="16141" max="16141" width="6.625" style="36" customWidth="1"/>
    <col min="16142" max="16142" width="11.625" style="36" customWidth="1"/>
    <col min="16143" max="16143" width="6.625" style="36" customWidth="1"/>
    <col min="16144" max="16144" width="11.625" style="36" customWidth="1"/>
    <col min="16145" max="16145" width="6.75" style="36" customWidth="1"/>
    <col min="16146" max="16146" width="8.625" style="36" customWidth="1"/>
    <col min="16147" max="16147" width="13.625" style="36" customWidth="1"/>
    <col min="16148" max="16148" width="11.625" style="36" customWidth="1"/>
    <col min="16149" max="16149" width="1.625" style="36" customWidth="1"/>
    <col min="16150" max="16150" width="8.625" style="36" customWidth="1"/>
    <col min="16151" max="16151" width="9.625" style="36" customWidth="1"/>
    <col min="16152" max="16152" width="11.625" style="36" customWidth="1"/>
    <col min="16153" max="16153" width="1.625" style="36" customWidth="1"/>
    <col min="16154" max="16154" width="8.625" style="36" customWidth="1"/>
    <col min="16155" max="16155" width="9.625" style="36" customWidth="1"/>
    <col min="16156" max="16156" width="11.625" style="36" customWidth="1"/>
    <col min="16157" max="16384" width="10.625" style="36"/>
  </cols>
  <sheetData>
    <row r="1" spans="1:28" ht="15" customHeight="1">
      <c r="A1" s="287" t="s">
        <v>48</v>
      </c>
      <c r="B1" s="287"/>
      <c r="C1" s="287"/>
      <c r="D1" s="287"/>
      <c r="E1" s="287"/>
      <c r="F1" s="287"/>
      <c r="G1" s="33"/>
      <c r="H1" s="34"/>
      <c r="I1" s="34"/>
    </row>
    <row r="2" spans="1:28" ht="15" customHeight="1">
      <c r="A2" s="287"/>
      <c r="B2" s="287"/>
      <c r="C2" s="287"/>
      <c r="D2" s="287"/>
      <c r="E2" s="287"/>
      <c r="F2" s="287"/>
      <c r="G2" s="266" t="s">
        <v>49</v>
      </c>
      <c r="H2" s="288"/>
      <c r="I2" s="267"/>
      <c r="J2" s="37" t="s">
        <v>50</v>
      </c>
      <c r="K2" s="266" t="s">
        <v>51</v>
      </c>
      <c r="L2" s="267"/>
      <c r="M2" s="266" t="s">
        <v>52</v>
      </c>
      <c r="N2" s="267"/>
      <c r="O2" s="266" t="s">
        <v>53</v>
      </c>
      <c r="P2" s="267"/>
      <c r="R2" s="38"/>
      <c r="S2" s="39"/>
      <c r="T2" s="39"/>
      <c r="U2" s="39"/>
      <c r="V2" s="38"/>
      <c r="W2" s="39"/>
      <c r="X2" s="39"/>
      <c r="Y2" s="39"/>
      <c r="Z2" s="38"/>
    </row>
    <row r="3" spans="1:28" ht="15" customHeight="1">
      <c r="A3" s="287"/>
      <c r="B3" s="287"/>
      <c r="C3" s="287"/>
      <c r="D3" s="287"/>
      <c r="E3" s="287"/>
      <c r="F3" s="287"/>
      <c r="G3" s="268" t="s">
        <v>54</v>
      </c>
      <c r="H3" s="269"/>
      <c r="I3" s="270"/>
      <c r="J3" s="274" t="s">
        <v>55</v>
      </c>
      <c r="K3" s="276"/>
      <c r="L3" s="277"/>
      <c r="M3" s="276"/>
      <c r="N3" s="277"/>
      <c r="O3" s="276"/>
      <c r="P3" s="277"/>
      <c r="R3" s="38"/>
      <c r="S3" s="39"/>
      <c r="T3" s="39"/>
      <c r="U3" s="39"/>
      <c r="V3" s="38"/>
      <c r="W3" s="39"/>
      <c r="X3" s="39"/>
      <c r="Y3" s="39"/>
      <c r="Z3" s="38"/>
    </row>
    <row r="4" spans="1:28" ht="27" customHeight="1">
      <c r="A4" s="40" t="s">
        <v>56</v>
      </c>
      <c r="B4" s="41"/>
      <c r="C4" s="280" t="s">
        <v>57</v>
      </c>
      <c r="D4" s="280"/>
      <c r="E4" s="280"/>
      <c r="F4" s="281"/>
      <c r="G4" s="271"/>
      <c r="H4" s="272"/>
      <c r="I4" s="273"/>
      <c r="J4" s="275"/>
      <c r="K4" s="278"/>
      <c r="L4" s="279"/>
      <c r="M4" s="278"/>
      <c r="N4" s="279"/>
      <c r="O4" s="278"/>
      <c r="P4" s="279"/>
      <c r="R4" s="39"/>
      <c r="S4" s="39"/>
      <c r="T4" s="39"/>
      <c r="U4" s="39"/>
      <c r="V4" s="39"/>
      <c r="W4" s="39"/>
      <c r="X4" s="39"/>
      <c r="Y4" s="39"/>
      <c r="Z4" s="39"/>
    </row>
    <row r="5" spans="1:28" ht="6.95" customHeight="1" thickBot="1">
      <c r="C5" s="42"/>
      <c r="D5" s="42"/>
      <c r="E5" s="42"/>
      <c r="F5" s="42"/>
      <c r="G5" s="42"/>
      <c r="H5" s="42"/>
    </row>
    <row r="6" spans="1:28" s="52" customFormat="1" ht="23.25" customHeight="1">
      <c r="A6" s="43"/>
      <c r="B6" s="44"/>
      <c r="C6" s="45" t="s">
        <v>58</v>
      </c>
      <c r="D6" s="282" t="s">
        <v>59</v>
      </c>
      <c r="E6" s="283"/>
      <c r="F6" s="284"/>
      <c r="G6" s="46" t="s">
        <v>60</v>
      </c>
      <c r="H6" s="46" t="s">
        <v>61</v>
      </c>
      <c r="I6" s="47" t="s">
        <v>62</v>
      </c>
      <c r="J6" s="48" t="s">
        <v>63</v>
      </c>
      <c r="K6" s="49" t="s">
        <v>64</v>
      </c>
      <c r="L6" s="50" t="s">
        <v>65</v>
      </c>
      <c r="M6" s="49" t="s">
        <v>64</v>
      </c>
      <c r="N6" s="50" t="s">
        <v>66</v>
      </c>
      <c r="O6" s="49" t="s">
        <v>64</v>
      </c>
      <c r="P6" s="51" t="s">
        <v>67</v>
      </c>
      <c r="R6" s="53"/>
      <c r="S6" s="53"/>
      <c r="T6" s="54"/>
      <c r="V6" s="53"/>
      <c r="W6" s="54"/>
      <c r="X6" s="54"/>
      <c r="Z6" s="53"/>
      <c r="AA6" s="54"/>
      <c r="AB6" s="54"/>
    </row>
    <row r="7" spans="1:28" s="52" customFormat="1" ht="24" customHeight="1" thickBot="1">
      <c r="A7" s="55"/>
      <c r="B7" s="56"/>
      <c r="C7" s="57"/>
      <c r="D7" s="58"/>
      <c r="E7" s="59"/>
      <c r="F7" s="60"/>
      <c r="G7" s="61"/>
      <c r="H7" s="61"/>
      <c r="I7" s="62"/>
      <c r="J7" s="63"/>
      <c r="K7" s="64"/>
      <c r="L7" s="65"/>
      <c r="M7" s="64"/>
      <c r="N7" s="65"/>
      <c r="O7" s="64"/>
      <c r="P7" s="66"/>
      <c r="R7" s="67"/>
      <c r="S7" s="68"/>
      <c r="T7" s="69"/>
      <c r="V7" s="53"/>
      <c r="W7" s="70"/>
      <c r="X7" s="69"/>
      <c r="Z7" s="53"/>
      <c r="AA7" s="70"/>
      <c r="AB7" s="69"/>
    </row>
    <row r="8" spans="1:28" s="52" customFormat="1" ht="24" customHeight="1" thickBot="1">
      <c r="A8" s="71"/>
      <c r="B8" s="72"/>
      <c r="C8" s="177" t="s">
        <v>74</v>
      </c>
      <c r="D8" s="74"/>
      <c r="E8" s="59"/>
      <c r="F8" s="60"/>
      <c r="G8" s="75"/>
      <c r="H8" s="76"/>
      <c r="I8" s="77"/>
      <c r="J8" s="78">
        <f>H8*I8</f>
        <v>0</v>
      </c>
      <c r="K8" s="79"/>
      <c r="L8" s="65">
        <f>J8*K8</f>
        <v>0</v>
      </c>
      <c r="M8" s="80"/>
      <c r="N8" s="65">
        <f>J8*M8</f>
        <v>0</v>
      </c>
      <c r="O8" s="81">
        <f>K8+M8</f>
        <v>0</v>
      </c>
      <c r="P8" s="66">
        <f>L8+N8</f>
        <v>0</v>
      </c>
      <c r="R8" s="67"/>
      <c r="S8" s="68"/>
      <c r="T8" s="82"/>
      <c r="V8" s="53"/>
      <c r="W8" s="70"/>
      <c r="X8" s="69"/>
      <c r="Z8" s="53"/>
      <c r="AA8" s="70"/>
      <c r="AB8" s="69"/>
    </row>
    <row r="9" spans="1:28" s="52" customFormat="1" ht="24" customHeight="1">
      <c r="A9" s="71"/>
      <c r="B9" s="72"/>
      <c r="C9" s="178" t="s">
        <v>75</v>
      </c>
      <c r="D9" s="74"/>
      <c r="E9" s="59"/>
      <c r="F9" s="84"/>
      <c r="G9" s="179" t="s">
        <v>76</v>
      </c>
      <c r="H9" s="180">
        <v>7.7</v>
      </c>
      <c r="I9" s="181">
        <v>1800</v>
      </c>
      <c r="J9" s="86">
        <f t="shared" ref="J9:J33" si="0">H9*I9</f>
        <v>13860</v>
      </c>
      <c r="K9" s="79">
        <v>1</v>
      </c>
      <c r="L9" s="87">
        <f t="shared" ref="L9:L33" si="1">J9*K9</f>
        <v>13860</v>
      </c>
      <c r="M9" s="182"/>
      <c r="N9" s="88">
        <f t="shared" ref="N9:N33" si="2">J9*M9</f>
        <v>0</v>
      </c>
      <c r="O9" s="89">
        <f t="shared" ref="O9:P33" si="3">K9+M9</f>
        <v>1</v>
      </c>
      <c r="P9" s="90">
        <f t="shared" si="3"/>
        <v>13860</v>
      </c>
      <c r="R9" s="67"/>
      <c r="S9" s="68"/>
      <c r="T9" s="82"/>
      <c r="V9" s="53"/>
      <c r="W9" s="70"/>
      <c r="X9" s="69"/>
      <c r="Z9" s="53"/>
      <c r="AA9" s="70"/>
      <c r="AB9" s="69"/>
    </row>
    <row r="10" spans="1:28" s="52" customFormat="1" ht="24" customHeight="1">
      <c r="A10" s="71"/>
      <c r="B10" s="72"/>
      <c r="C10" s="178" t="s">
        <v>77</v>
      </c>
      <c r="D10" s="74"/>
      <c r="E10" s="59"/>
      <c r="F10" s="84"/>
      <c r="G10" s="183" t="s">
        <v>78</v>
      </c>
      <c r="H10" s="85">
        <v>10.8</v>
      </c>
      <c r="I10" s="184">
        <v>3500</v>
      </c>
      <c r="J10" s="86">
        <f t="shared" si="0"/>
        <v>37800</v>
      </c>
      <c r="K10" s="79">
        <v>1</v>
      </c>
      <c r="L10" s="87">
        <f t="shared" si="1"/>
        <v>37800</v>
      </c>
      <c r="M10" s="185"/>
      <c r="N10" s="88">
        <f t="shared" si="2"/>
        <v>0</v>
      </c>
      <c r="O10" s="89">
        <f t="shared" si="3"/>
        <v>1</v>
      </c>
      <c r="P10" s="90">
        <f t="shared" si="3"/>
        <v>37800</v>
      </c>
      <c r="R10" s="67"/>
      <c r="S10" s="68"/>
      <c r="T10" s="82"/>
      <c r="V10" s="53"/>
      <c r="W10" s="70"/>
      <c r="X10" s="69"/>
      <c r="Z10" s="53"/>
      <c r="AA10" s="70"/>
      <c r="AB10" s="69"/>
    </row>
    <row r="11" spans="1:28" s="52" customFormat="1" ht="24" customHeight="1">
      <c r="A11" s="71"/>
      <c r="B11" s="72"/>
      <c r="C11" s="178" t="s">
        <v>79</v>
      </c>
      <c r="D11" s="74"/>
      <c r="E11" s="59"/>
      <c r="F11" s="84"/>
      <c r="G11" s="183" t="s">
        <v>78</v>
      </c>
      <c r="H11" s="85">
        <v>8.1999999999999993</v>
      </c>
      <c r="I11" s="184">
        <v>4000</v>
      </c>
      <c r="J11" s="86">
        <f t="shared" si="0"/>
        <v>32800</v>
      </c>
      <c r="K11" s="79">
        <v>1</v>
      </c>
      <c r="L11" s="87">
        <f t="shared" si="1"/>
        <v>32800</v>
      </c>
      <c r="M11" s="185"/>
      <c r="N11" s="88">
        <f t="shared" si="2"/>
        <v>0</v>
      </c>
      <c r="O11" s="89">
        <f t="shared" si="3"/>
        <v>1</v>
      </c>
      <c r="P11" s="90">
        <f t="shared" si="3"/>
        <v>32800</v>
      </c>
      <c r="R11" s="67"/>
      <c r="S11" s="68"/>
      <c r="T11" s="82"/>
      <c r="V11" s="53"/>
      <c r="W11" s="70"/>
      <c r="X11" s="69"/>
      <c r="Z11" s="53"/>
      <c r="AA11" s="70"/>
      <c r="AB11" s="69"/>
    </row>
    <row r="12" spans="1:28" s="52" customFormat="1" ht="24" customHeight="1">
      <c r="A12" s="71"/>
      <c r="B12" s="72"/>
      <c r="C12" s="178" t="s">
        <v>80</v>
      </c>
      <c r="D12" s="74"/>
      <c r="E12" s="59"/>
      <c r="F12" s="84"/>
      <c r="G12" s="183" t="s">
        <v>78</v>
      </c>
      <c r="H12" s="85">
        <v>18.899999999999999</v>
      </c>
      <c r="I12" s="184">
        <v>4300</v>
      </c>
      <c r="J12" s="86">
        <f t="shared" si="0"/>
        <v>81270</v>
      </c>
      <c r="K12" s="79">
        <v>1</v>
      </c>
      <c r="L12" s="87">
        <f t="shared" si="1"/>
        <v>81270</v>
      </c>
      <c r="M12" s="185"/>
      <c r="N12" s="88">
        <f t="shared" si="2"/>
        <v>0</v>
      </c>
      <c r="O12" s="89">
        <f t="shared" si="3"/>
        <v>1</v>
      </c>
      <c r="P12" s="90">
        <f t="shared" si="3"/>
        <v>81270</v>
      </c>
      <c r="R12" s="53"/>
      <c r="S12" s="91"/>
      <c r="T12" s="82"/>
      <c r="V12" s="92"/>
      <c r="W12" s="70"/>
      <c r="X12" s="69"/>
      <c r="Z12" s="53"/>
      <c r="AA12" s="70"/>
      <c r="AB12" s="69"/>
    </row>
    <row r="13" spans="1:28" s="52" customFormat="1" ht="24" customHeight="1">
      <c r="A13" s="71"/>
      <c r="B13" s="72"/>
      <c r="C13" s="178" t="s">
        <v>81</v>
      </c>
      <c r="D13" s="74"/>
      <c r="E13" s="59"/>
      <c r="F13" s="84"/>
      <c r="G13" s="183"/>
      <c r="H13" s="85"/>
      <c r="I13" s="184"/>
      <c r="J13" s="86">
        <f t="shared" si="0"/>
        <v>0</v>
      </c>
      <c r="K13" s="79"/>
      <c r="L13" s="87">
        <f t="shared" si="1"/>
        <v>0</v>
      </c>
      <c r="M13" s="185"/>
      <c r="N13" s="88">
        <f t="shared" si="2"/>
        <v>0</v>
      </c>
      <c r="O13" s="89">
        <f t="shared" si="3"/>
        <v>0</v>
      </c>
      <c r="P13" s="90">
        <f t="shared" si="3"/>
        <v>0</v>
      </c>
      <c r="R13" s="53"/>
      <c r="S13" s="93"/>
      <c r="T13" s="82"/>
      <c r="V13" s="92"/>
      <c r="W13" s="70"/>
      <c r="X13" s="69"/>
      <c r="Z13" s="53"/>
      <c r="AA13" s="70"/>
      <c r="AB13" s="69"/>
    </row>
    <row r="14" spans="1:28" s="52" customFormat="1" ht="24" customHeight="1">
      <c r="A14" s="71"/>
      <c r="B14" s="72"/>
      <c r="C14" s="178" t="s">
        <v>82</v>
      </c>
      <c r="D14" s="74"/>
      <c r="E14" s="59"/>
      <c r="F14" s="84"/>
      <c r="G14" s="183" t="s">
        <v>76</v>
      </c>
      <c r="H14" s="85">
        <v>6.2</v>
      </c>
      <c r="I14" s="184">
        <v>11000</v>
      </c>
      <c r="J14" s="86">
        <f t="shared" si="0"/>
        <v>68200</v>
      </c>
      <c r="K14" s="79">
        <v>1</v>
      </c>
      <c r="L14" s="87">
        <f t="shared" si="1"/>
        <v>68200</v>
      </c>
      <c r="M14" s="185"/>
      <c r="N14" s="88">
        <f t="shared" si="2"/>
        <v>0</v>
      </c>
      <c r="O14" s="89">
        <f>K14+M14</f>
        <v>1</v>
      </c>
      <c r="P14" s="90">
        <f t="shared" si="3"/>
        <v>68200</v>
      </c>
      <c r="R14" s="53"/>
      <c r="S14" s="53"/>
      <c r="T14" s="82"/>
      <c r="V14" s="92"/>
      <c r="W14" s="70"/>
      <c r="X14" s="69"/>
      <c r="Z14" s="53"/>
      <c r="AA14" s="70"/>
      <c r="AB14" s="69"/>
    </row>
    <row r="15" spans="1:28" s="52" customFormat="1" ht="24" customHeight="1">
      <c r="A15" s="71"/>
      <c r="B15" s="72"/>
      <c r="C15" s="186" t="s">
        <v>83</v>
      </c>
      <c r="D15" s="74"/>
      <c r="E15" s="59"/>
      <c r="F15" s="84"/>
      <c r="G15" s="183" t="s">
        <v>76</v>
      </c>
      <c r="H15" s="85">
        <v>0.6</v>
      </c>
      <c r="I15" s="184">
        <v>9000</v>
      </c>
      <c r="J15" s="86">
        <f t="shared" si="0"/>
        <v>5400</v>
      </c>
      <c r="K15" s="79">
        <v>1</v>
      </c>
      <c r="L15" s="87">
        <f t="shared" si="1"/>
        <v>5400</v>
      </c>
      <c r="M15" s="185"/>
      <c r="N15" s="88">
        <f t="shared" si="2"/>
        <v>0</v>
      </c>
      <c r="O15" s="89">
        <f t="shared" si="3"/>
        <v>1</v>
      </c>
      <c r="P15" s="90">
        <f t="shared" si="3"/>
        <v>5400</v>
      </c>
      <c r="R15" s="53"/>
      <c r="V15" s="92"/>
      <c r="W15" s="70"/>
      <c r="X15" s="69"/>
      <c r="Z15" s="53"/>
      <c r="AA15" s="70"/>
      <c r="AB15" s="69"/>
    </row>
    <row r="16" spans="1:28" s="52" customFormat="1" ht="24" customHeight="1">
      <c r="A16" s="71"/>
      <c r="B16" s="72"/>
      <c r="C16" s="178" t="s">
        <v>84</v>
      </c>
      <c r="D16" s="74"/>
      <c r="E16" s="59"/>
      <c r="F16" s="84"/>
      <c r="G16" s="183" t="s">
        <v>85</v>
      </c>
      <c r="H16" s="85">
        <v>1</v>
      </c>
      <c r="I16" s="184">
        <v>40000</v>
      </c>
      <c r="J16" s="86">
        <f t="shared" si="0"/>
        <v>40000</v>
      </c>
      <c r="K16" s="79">
        <v>1</v>
      </c>
      <c r="L16" s="87">
        <f t="shared" si="1"/>
        <v>40000</v>
      </c>
      <c r="M16" s="185"/>
      <c r="N16" s="88">
        <f t="shared" si="2"/>
        <v>0</v>
      </c>
      <c r="O16" s="89">
        <f t="shared" si="3"/>
        <v>1</v>
      </c>
      <c r="P16" s="90">
        <f t="shared" si="3"/>
        <v>40000</v>
      </c>
      <c r="R16" s="53"/>
      <c r="V16" s="92"/>
      <c r="W16" s="70"/>
      <c r="X16" s="69"/>
      <c r="Z16" s="53"/>
      <c r="AA16" s="70"/>
      <c r="AB16" s="69"/>
    </row>
    <row r="17" spans="1:28" s="52" customFormat="1" ht="24" customHeight="1">
      <c r="A17" s="71"/>
      <c r="B17" s="72"/>
      <c r="C17" s="178" t="s">
        <v>86</v>
      </c>
      <c r="D17" s="74"/>
      <c r="E17" s="59"/>
      <c r="F17" s="84"/>
      <c r="G17" s="183" t="s">
        <v>78</v>
      </c>
      <c r="H17" s="85">
        <v>18.899999999999999</v>
      </c>
      <c r="I17" s="184">
        <v>2000</v>
      </c>
      <c r="J17" s="86">
        <f t="shared" si="0"/>
        <v>37800</v>
      </c>
      <c r="K17" s="79">
        <v>1</v>
      </c>
      <c r="L17" s="87">
        <f t="shared" si="1"/>
        <v>37800</v>
      </c>
      <c r="M17" s="185"/>
      <c r="N17" s="88">
        <f t="shared" si="2"/>
        <v>0</v>
      </c>
      <c r="O17" s="89">
        <f t="shared" si="3"/>
        <v>1</v>
      </c>
      <c r="P17" s="90">
        <f t="shared" si="3"/>
        <v>37800</v>
      </c>
      <c r="R17" s="53"/>
      <c r="V17" s="92"/>
      <c r="W17" s="70"/>
      <c r="X17" s="69"/>
      <c r="Z17" s="53"/>
      <c r="AA17" s="70"/>
      <c r="AB17" s="69"/>
    </row>
    <row r="18" spans="1:28" s="52" customFormat="1" ht="24" customHeight="1">
      <c r="A18" s="71"/>
      <c r="B18" s="72"/>
      <c r="C18" s="178" t="s">
        <v>87</v>
      </c>
      <c r="D18" s="74"/>
      <c r="E18" s="59"/>
      <c r="F18" s="84"/>
      <c r="G18" s="183" t="s">
        <v>78</v>
      </c>
      <c r="H18" s="85">
        <v>18.899999999999999</v>
      </c>
      <c r="I18" s="184">
        <v>3500</v>
      </c>
      <c r="J18" s="86">
        <f t="shared" si="0"/>
        <v>66150</v>
      </c>
      <c r="K18" s="79">
        <v>1</v>
      </c>
      <c r="L18" s="87">
        <f t="shared" si="1"/>
        <v>66150</v>
      </c>
      <c r="M18" s="185"/>
      <c r="N18" s="88">
        <f t="shared" si="2"/>
        <v>0</v>
      </c>
      <c r="O18" s="89">
        <f t="shared" si="3"/>
        <v>1</v>
      </c>
      <c r="P18" s="90">
        <f t="shared" si="3"/>
        <v>66150</v>
      </c>
      <c r="R18" s="53"/>
      <c r="V18" s="92"/>
      <c r="W18" s="70"/>
      <c r="X18" s="69"/>
      <c r="Z18" s="53"/>
      <c r="AA18" s="70"/>
      <c r="AB18" s="69"/>
    </row>
    <row r="19" spans="1:28" s="52" customFormat="1" ht="24" customHeight="1">
      <c r="A19" s="71"/>
      <c r="B19" s="72"/>
      <c r="C19" s="178" t="s">
        <v>88</v>
      </c>
      <c r="D19" s="74"/>
      <c r="E19" s="59"/>
      <c r="F19" s="84"/>
      <c r="G19" s="183" t="s">
        <v>78</v>
      </c>
      <c r="H19" s="85">
        <v>18.899999999999999</v>
      </c>
      <c r="I19" s="184">
        <v>2550</v>
      </c>
      <c r="J19" s="86">
        <f t="shared" si="0"/>
        <v>48195</v>
      </c>
      <c r="K19" s="79">
        <v>1</v>
      </c>
      <c r="L19" s="87">
        <f t="shared" si="1"/>
        <v>48195</v>
      </c>
      <c r="M19" s="185"/>
      <c r="N19" s="88">
        <f t="shared" si="2"/>
        <v>0</v>
      </c>
      <c r="O19" s="89">
        <f t="shared" si="3"/>
        <v>1</v>
      </c>
      <c r="P19" s="90">
        <f t="shared" si="3"/>
        <v>48195</v>
      </c>
      <c r="R19" s="53"/>
      <c r="V19" s="92"/>
      <c r="W19" s="70"/>
      <c r="X19" s="69"/>
      <c r="Z19" s="53"/>
      <c r="AA19" s="70"/>
      <c r="AB19" s="69"/>
    </row>
    <row r="20" spans="1:28" s="52" customFormat="1" ht="24" customHeight="1">
      <c r="A20" s="71"/>
      <c r="B20" s="72"/>
      <c r="C20" s="178" t="s">
        <v>89</v>
      </c>
      <c r="D20" s="74"/>
      <c r="E20" s="59"/>
      <c r="F20" s="84"/>
      <c r="G20" s="183" t="s">
        <v>90</v>
      </c>
      <c r="H20" s="85">
        <v>21</v>
      </c>
      <c r="I20" s="184">
        <v>2550</v>
      </c>
      <c r="J20" s="86">
        <f t="shared" si="0"/>
        <v>53550</v>
      </c>
      <c r="K20" s="79">
        <v>1</v>
      </c>
      <c r="L20" s="87">
        <f t="shared" si="1"/>
        <v>53550</v>
      </c>
      <c r="M20" s="185"/>
      <c r="N20" s="88">
        <f t="shared" si="2"/>
        <v>0</v>
      </c>
      <c r="O20" s="89">
        <f t="shared" si="3"/>
        <v>1</v>
      </c>
      <c r="P20" s="90">
        <f t="shared" si="3"/>
        <v>53550</v>
      </c>
      <c r="R20" s="53"/>
      <c r="V20" s="92"/>
      <c r="W20" s="70"/>
      <c r="X20" s="69"/>
      <c r="Z20" s="53"/>
      <c r="AA20" s="70"/>
      <c r="AB20" s="69"/>
    </row>
    <row r="21" spans="1:28" s="52" customFormat="1" ht="24" customHeight="1">
      <c r="A21" s="71"/>
      <c r="B21" s="72"/>
      <c r="C21" s="178" t="s">
        <v>91</v>
      </c>
      <c r="D21" s="74"/>
      <c r="E21" s="59"/>
      <c r="F21" s="84"/>
      <c r="G21" s="183"/>
      <c r="H21" s="85"/>
      <c r="I21" s="184"/>
      <c r="J21" s="86"/>
      <c r="K21" s="79"/>
      <c r="L21" s="87">
        <f t="shared" si="1"/>
        <v>0</v>
      </c>
      <c r="M21" s="185"/>
      <c r="N21" s="88">
        <f t="shared" si="2"/>
        <v>0</v>
      </c>
      <c r="O21" s="89">
        <f t="shared" si="3"/>
        <v>0</v>
      </c>
      <c r="P21" s="90">
        <f t="shared" si="3"/>
        <v>0</v>
      </c>
      <c r="R21" s="53"/>
      <c r="V21" s="92"/>
      <c r="W21" s="70"/>
      <c r="X21" s="69"/>
      <c r="Z21" s="53"/>
      <c r="AA21" s="70"/>
      <c r="AB21" s="69"/>
    </row>
    <row r="22" spans="1:28" s="52" customFormat="1" ht="24" customHeight="1">
      <c r="A22" s="71"/>
      <c r="B22" s="72"/>
      <c r="C22" s="178" t="s">
        <v>75</v>
      </c>
      <c r="D22" s="74"/>
      <c r="E22" s="59"/>
      <c r="F22" s="84"/>
      <c r="G22" s="183" t="s">
        <v>76</v>
      </c>
      <c r="H22" s="85">
        <v>7.7</v>
      </c>
      <c r="I22" s="184">
        <v>1800</v>
      </c>
      <c r="J22" s="86">
        <f t="shared" si="0"/>
        <v>13860</v>
      </c>
      <c r="K22" s="79"/>
      <c r="L22" s="87">
        <f t="shared" si="1"/>
        <v>0</v>
      </c>
      <c r="M22" s="185">
        <v>1</v>
      </c>
      <c r="N22" s="88">
        <f t="shared" si="2"/>
        <v>13860</v>
      </c>
      <c r="O22" s="89">
        <f t="shared" si="3"/>
        <v>1</v>
      </c>
      <c r="P22" s="90">
        <f t="shared" si="3"/>
        <v>13860</v>
      </c>
      <c r="R22" s="53"/>
      <c r="V22" s="92"/>
      <c r="W22" s="70"/>
      <c r="X22" s="69"/>
      <c r="Z22" s="53"/>
      <c r="AA22" s="70"/>
      <c r="AB22" s="69"/>
    </row>
    <row r="23" spans="1:28" s="52" customFormat="1" ht="24" customHeight="1">
      <c r="A23" s="71"/>
      <c r="B23" s="72"/>
      <c r="C23" s="178" t="s">
        <v>92</v>
      </c>
      <c r="D23" s="74"/>
      <c r="E23" s="59"/>
      <c r="F23" s="84"/>
      <c r="G23" s="183" t="s">
        <v>78</v>
      </c>
      <c r="H23" s="85">
        <v>18.899999999999999</v>
      </c>
      <c r="I23" s="184">
        <v>1800</v>
      </c>
      <c r="J23" s="86">
        <f t="shared" si="0"/>
        <v>34020</v>
      </c>
      <c r="K23" s="79"/>
      <c r="L23" s="87">
        <f t="shared" si="1"/>
        <v>0</v>
      </c>
      <c r="M23" s="185">
        <v>1</v>
      </c>
      <c r="N23" s="88">
        <f t="shared" si="2"/>
        <v>34020</v>
      </c>
      <c r="O23" s="89">
        <f t="shared" si="3"/>
        <v>1</v>
      </c>
      <c r="P23" s="90">
        <f t="shared" si="3"/>
        <v>34020</v>
      </c>
      <c r="R23" s="53"/>
      <c r="V23" s="92"/>
      <c r="W23" s="70"/>
      <c r="X23" s="69"/>
      <c r="Z23" s="53"/>
      <c r="AA23" s="70"/>
      <c r="AB23" s="69"/>
    </row>
    <row r="24" spans="1:28" s="52" customFormat="1" ht="24" customHeight="1">
      <c r="A24" s="71"/>
      <c r="B24" s="72"/>
      <c r="C24" s="178" t="s">
        <v>80</v>
      </c>
      <c r="D24" s="74"/>
      <c r="E24" s="59"/>
      <c r="F24" s="84"/>
      <c r="G24" s="183" t="s">
        <v>78</v>
      </c>
      <c r="H24" s="85">
        <v>18.899999999999999</v>
      </c>
      <c r="I24" s="184">
        <v>2500</v>
      </c>
      <c r="J24" s="86">
        <f t="shared" si="0"/>
        <v>47250</v>
      </c>
      <c r="K24" s="79"/>
      <c r="L24" s="87">
        <f t="shared" si="1"/>
        <v>0</v>
      </c>
      <c r="M24" s="185">
        <v>1</v>
      </c>
      <c r="N24" s="88">
        <f t="shared" si="2"/>
        <v>47250</v>
      </c>
      <c r="O24" s="89">
        <f t="shared" si="3"/>
        <v>1</v>
      </c>
      <c r="P24" s="90">
        <f t="shared" si="3"/>
        <v>47250</v>
      </c>
      <c r="R24" s="53"/>
      <c r="V24" s="92"/>
      <c r="W24" s="70"/>
      <c r="X24" s="69"/>
      <c r="Z24" s="53"/>
      <c r="AA24" s="70"/>
      <c r="AB24" s="69"/>
    </row>
    <row r="25" spans="1:28" s="52" customFormat="1" ht="24" customHeight="1">
      <c r="A25" s="71"/>
      <c r="B25" s="72"/>
      <c r="C25" s="178" t="s">
        <v>93</v>
      </c>
      <c r="D25" s="74"/>
      <c r="E25" s="59"/>
      <c r="F25" s="84"/>
      <c r="G25" s="183" t="s">
        <v>76</v>
      </c>
      <c r="H25" s="85">
        <v>7.1</v>
      </c>
      <c r="I25" s="184">
        <v>11000</v>
      </c>
      <c r="J25" s="86">
        <f t="shared" si="0"/>
        <v>78100</v>
      </c>
      <c r="K25" s="79"/>
      <c r="L25" s="87">
        <f t="shared" si="1"/>
        <v>0</v>
      </c>
      <c r="M25" s="185">
        <v>1</v>
      </c>
      <c r="N25" s="88">
        <f t="shared" si="2"/>
        <v>78100</v>
      </c>
      <c r="O25" s="89">
        <f t="shared" si="3"/>
        <v>1</v>
      </c>
      <c r="P25" s="90">
        <f t="shared" si="3"/>
        <v>78100</v>
      </c>
      <c r="R25" s="53"/>
      <c r="V25" s="92"/>
      <c r="W25" s="70"/>
      <c r="X25" s="69"/>
      <c r="Z25" s="53"/>
      <c r="AA25" s="70"/>
      <c r="AB25" s="69"/>
    </row>
    <row r="26" spans="1:28" s="52" customFormat="1" ht="24" customHeight="1">
      <c r="A26" s="71"/>
      <c r="B26" s="72"/>
      <c r="C26" s="178" t="s">
        <v>94</v>
      </c>
      <c r="D26" s="74"/>
      <c r="E26" s="59"/>
      <c r="F26" s="84"/>
      <c r="G26" s="183" t="s">
        <v>76</v>
      </c>
      <c r="H26" s="85">
        <v>0.6</v>
      </c>
      <c r="I26" s="184">
        <v>15000</v>
      </c>
      <c r="J26" s="86">
        <f t="shared" si="0"/>
        <v>9000</v>
      </c>
      <c r="K26" s="79"/>
      <c r="L26" s="87">
        <f t="shared" si="1"/>
        <v>0</v>
      </c>
      <c r="M26" s="185">
        <v>1</v>
      </c>
      <c r="N26" s="88">
        <f t="shared" si="2"/>
        <v>9000</v>
      </c>
      <c r="O26" s="89">
        <f t="shared" si="3"/>
        <v>1</v>
      </c>
      <c r="P26" s="90">
        <f t="shared" si="3"/>
        <v>9000</v>
      </c>
      <c r="R26" s="53"/>
      <c r="V26" s="92"/>
      <c r="W26" s="70"/>
      <c r="X26" s="69"/>
      <c r="Z26" s="53"/>
      <c r="AA26" s="70"/>
      <c r="AB26" s="69"/>
    </row>
    <row r="27" spans="1:28" s="52" customFormat="1" ht="24" customHeight="1">
      <c r="A27" s="71"/>
      <c r="B27" s="72"/>
      <c r="C27" s="178" t="s">
        <v>95</v>
      </c>
      <c r="D27" s="74"/>
      <c r="E27" s="59"/>
      <c r="F27" s="84"/>
      <c r="G27" s="183" t="s">
        <v>76</v>
      </c>
      <c r="H27" s="85">
        <v>7.7</v>
      </c>
      <c r="I27" s="184">
        <v>6000</v>
      </c>
      <c r="J27" s="86">
        <f t="shared" si="0"/>
        <v>46200</v>
      </c>
      <c r="K27" s="79"/>
      <c r="L27" s="87">
        <f t="shared" si="1"/>
        <v>0</v>
      </c>
      <c r="M27" s="185">
        <v>1</v>
      </c>
      <c r="N27" s="88">
        <f t="shared" si="2"/>
        <v>46200</v>
      </c>
      <c r="O27" s="89">
        <f t="shared" si="3"/>
        <v>1</v>
      </c>
      <c r="P27" s="90">
        <f t="shared" si="3"/>
        <v>46200</v>
      </c>
      <c r="R27" s="53"/>
      <c r="V27" s="92"/>
      <c r="W27" s="70"/>
      <c r="X27" s="69"/>
      <c r="Z27" s="53"/>
      <c r="AA27" s="70"/>
      <c r="AB27" s="69"/>
    </row>
    <row r="28" spans="1:28" s="52" customFormat="1" ht="24" customHeight="1">
      <c r="A28" s="71"/>
      <c r="B28" s="72"/>
      <c r="C28" s="178" t="s">
        <v>96</v>
      </c>
      <c r="D28" s="74"/>
      <c r="E28" s="59"/>
      <c r="F28" s="84"/>
      <c r="G28" s="183" t="s">
        <v>78</v>
      </c>
      <c r="H28" s="85">
        <v>18.899999999999999</v>
      </c>
      <c r="I28" s="184">
        <v>1200</v>
      </c>
      <c r="J28" s="86">
        <f t="shared" si="0"/>
        <v>22680</v>
      </c>
      <c r="K28" s="79"/>
      <c r="L28" s="87">
        <f t="shared" si="1"/>
        <v>0</v>
      </c>
      <c r="M28" s="185">
        <v>1</v>
      </c>
      <c r="N28" s="88">
        <f t="shared" si="2"/>
        <v>22680</v>
      </c>
      <c r="O28" s="89">
        <f t="shared" si="3"/>
        <v>1</v>
      </c>
      <c r="P28" s="90">
        <f t="shared" si="3"/>
        <v>22680</v>
      </c>
      <c r="R28" s="53"/>
      <c r="V28" s="92"/>
      <c r="W28" s="70"/>
      <c r="X28" s="69"/>
      <c r="Z28" s="53"/>
      <c r="AA28" s="70"/>
      <c r="AB28" s="69"/>
    </row>
    <row r="29" spans="1:28" s="52" customFormat="1" ht="24" customHeight="1">
      <c r="A29" s="71"/>
      <c r="B29" s="72"/>
      <c r="C29" s="178" t="s">
        <v>97</v>
      </c>
      <c r="D29" s="74"/>
      <c r="E29" s="59"/>
      <c r="F29" s="84"/>
      <c r="G29" s="183" t="s">
        <v>78</v>
      </c>
      <c r="H29" s="85">
        <v>18.899999999999999</v>
      </c>
      <c r="I29" s="184">
        <v>1500</v>
      </c>
      <c r="J29" s="86">
        <f t="shared" si="0"/>
        <v>28349.999999999996</v>
      </c>
      <c r="K29" s="79"/>
      <c r="L29" s="87">
        <f t="shared" si="1"/>
        <v>0</v>
      </c>
      <c r="M29" s="185">
        <v>1</v>
      </c>
      <c r="N29" s="88">
        <f t="shared" si="2"/>
        <v>28349.999999999996</v>
      </c>
      <c r="O29" s="89">
        <f t="shared" si="3"/>
        <v>1</v>
      </c>
      <c r="P29" s="90">
        <f t="shared" si="3"/>
        <v>28349.999999999996</v>
      </c>
      <c r="R29" s="53"/>
      <c r="V29" s="92"/>
      <c r="W29" s="70"/>
      <c r="X29" s="69"/>
      <c r="Z29" s="53"/>
      <c r="AA29" s="70"/>
      <c r="AB29" s="69"/>
    </row>
    <row r="30" spans="1:28" s="52" customFormat="1" ht="24" customHeight="1">
      <c r="A30" s="71"/>
      <c r="B30" s="72"/>
      <c r="C30" s="178" t="s">
        <v>98</v>
      </c>
      <c r="D30" s="74"/>
      <c r="E30" s="59"/>
      <c r="F30" s="84"/>
      <c r="G30" s="183" t="s">
        <v>78</v>
      </c>
      <c r="H30" s="85">
        <v>18.899999999999999</v>
      </c>
      <c r="I30" s="184">
        <v>13000</v>
      </c>
      <c r="J30" s="86">
        <f t="shared" si="0"/>
        <v>245699.99999999997</v>
      </c>
      <c r="K30" s="79"/>
      <c r="L30" s="87">
        <f t="shared" si="1"/>
        <v>0</v>
      </c>
      <c r="M30" s="185">
        <v>1</v>
      </c>
      <c r="N30" s="88">
        <f t="shared" si="2"/>
        <v>245699.99999999997</v>
      </c>
      <c r="O30" s="89">
        <f t="shared" si="3"/>
        <v>1</v>
      </c>
      <c r="P30" s="90">
        <f t="shared" si="3"/>
        <v>245699.99999999997</v>
      </c>
      <c r="R30" s="194" t="s">
        <v>105</v>
      </c>
      <c r="V30" s="92"/>
      <c r="W30" s="70"/>
      <c r="X30" s="69"/>
      <c r="Z30" s="53"/>
      <c r="AA30" s="70"/>
      <c r="AB30" s="69"/>
    </row>
    <row r="31" spans="1:28" s="52" customFormat="1" ht="24" customHeight="1">
      <c r="A31" s="71"/>
      <c r="B31" s="72"/>
      <c r="C31" s="178" t="s">
        <v>99</v>
      </c>
      <c r="D31" s="74"/>
      <c r="E31" s="59"/>
      <c r="F31" s="84"/>
      <c r="G31" s="183" t="s">
        <v>100</v>
      </c>
      <c r="H31" s="85">
        <v>1</v>
      </c>
      <c r="I31" s="184">
        <v>50000</v>
      </c>
      <c r="J31" s="86">
        <f t="shared" si="0"/>
        <v>50000</v>
      </c>
      <c r="K31" s="79">
        <v>0.5</v>
      </c>
      <c r="L31" s="87">
        <f t="shared" si="1"/>
        <v>25000</v>
      </c>
      <c r="M31" s="185">
        <v>0.5</v>
      </c>
      <c r="N31" s="88">
        <f t="shared" si="2"/>
        <v>25000</v>
      </c>
      <c r="O31" s="89">
        <f t="shared" si="3"/>
        <v>1</v>
      </c>
      <c r="P31" s="90">
        <f t="shared" si="3"/>
        <v>50000</v>
      </c>
      <c r="R31" s="53"/>
      <c r="V31" s="92"/>
      <c r="W31" s="70"/>
      <c r="X31" s="69"/>
      <c r="Z31" s="53"/>
      <c r="AA31" s="70"/>
      <c r="AB31" s="69"/>
    </row>
    <row r="32" spans="1:28" s="52" customFormat="1" ht="24" customHeight="1">
      <c r="A32" s="71"/>
      <c r="B32" s="72"/>
      <c r="C32" s="178" t="s">
        <v>101</v>
      </c>
      <c r="D32" s="74"/>
      <c r="E32" s="59"/>
      <c r="F32" s="84"/>
      <c r="G32" s="183" t="s">
        <v>100</v>
      </c>
      <c r="H32" s="85">
        <v>1</v>
      </c>
      <c r="I32" s="184">
        <v>200000</v>
      </c>
      <c r="J32" s="86">
        <f t="shared" si="0"/>
        <v>200000</v>
      </c>
      <c r="K32" s="79">
        <v>0.5</v>
      </c>
      <c r="L32" s="87">
        <f t="shared" si="1"/>
        <v>100000</v>
      </c>
      <c r="M32" s="185">
        <v>0.5</v>
      </c>
      <c r="N32" s="88">
        <f t="shared" si="2"/>
        <v>100000</v>
      </c>
      <c r="O32" s="89">
        <f t="shared" si="3"/>
        <v>1</v>
      </c>
      <c r="P32" s="90">
        <f t="shared" si="3"/>
        <v>200000</v>
      </c>
      <c r="R32" s="53"/>
      <c r="V32" s="92"/>
      <c r="W32" s="70"/>
      <c r="X32" s="69"/>
      <c r="Z32" s="53"/>
      <c r="AA32" s="70"/>
      <c r="AB32" s="69"/>
    </row>
    <row r="33" spans="1:28" s="52" customFormat="1" ht="24" customHeight="1" thickBot="1">
      <c r="A33" s="71"/>
      <c r="B33" s="72"/>
      <c r="C33" s="187" t="s">
        <v>102</v>
      </c>
      <c r="D33" s="74"/>
      <c r="E33" s="59"/>
      <c r="F33" s="84"/>
      <c r="G33" s="188" t="s">
        <v>100</v>
      </c>
      <c r="H33" s="189">
        <v>1</v>
      </c>
      <c r="I33" s="190">
        <v>141810</v>
      </c>
      <c r="J33" s="86">
        <f t="shared" si="0"/>
        <v>141810</v>
      </c>
      <c r="K33" s="79">
        <v>0.6</v>
      </c>
      <c r="L33" s="87">
        <f t="shared" si="1"/>
        <v>85086</v>
      </c>
      <c r="M33" s="191">
        <v>0.4</v>
      </c>
      <c r="N33" s="88">
        <f t="shared" si="2"/>
        <v>56724</v>
      </c>
      <c r="O33" s="89">
        <f t="shared" si="3"/>
        <v>1</v>
      </c>
      <c r="P33" s="90">
        <f t="shared" si="3"/>
        <v>141810</v>
      </c>
      <c r="R33" s="53"/>
      <c r="V33" s="92"/>
      <c r="W33" s="70"/>
      <c r="X33" s="69"/>
      <c r="Z33" s="53"/>
      <c r="AA33" s="70"/>
      <c r="AB33" s="69"/>
    </row>
    <row r="34" spans="1:28" s="52" customFormat="1" ht="24" customHeight="1">
      <c r="A34" s="71"/>
      <c r="B34" s="72"/>
      <c r="C34" s="94"/>
      <c r="D34" s="95"/>
      <c r="E34" s="59"/>
      <c r="F34" s="60"/>
      <c r="G34" s="96"/>
      <c r="H34" s="97"/>
      <c r="I34" s="98"/>
      <c r="J34" s="99"/>
      <c r="K34" s="79"/>
      <c r="L34" s="88"/>
      <c r="M34" s="100"/>
      <c r="N34" s="88"/>
      <c r="O34" s="89"/>
      <c r="P34" s="90">
        <f t="shared" ref="P34" si="4">L34+N34</f>
        <v>0</v>
      </c>
      <c r="R34" s="53"/>
      <c r="V34" s="92"/>
      <c r="W34" s="70"/>
      <c r="X34" s="69"/>
      <c r="Z34" s="53"/>
      <c r="AA34" s="70"/>
      <c r="AB34" s="69"/>
    </row>
    <row r="35" spans="1:28" s="52" customFormat="1" ht="24" customHeight="1">
      <c r="A35" s="71"/>
      <c r="B35" s="72"/>
      <c r="C35" s="101" t="s">
        <v>68</v>
      </c>
      <c r="D35" s="95"/>
      <c r="E35" s="59"/>
      <c r="F35" s="60"/>
      <c r="G35" s="61"/>
      <c r="H35" s="102"/>
      <c r="I35" s="62"/>
      <c r="J35" s="103">
        <v>-1995</v>
      </c>
      <c r="K35" s="79"/>
      <c r="L35" s="104">
        <v>-111</v>
      </c>
      <c r="M35" s="105"/>
      <c r="N35" s="104">
        <v>-1884</v>
      </c>
      <c r="O35" s="106"/>
      <c r="P35" s="107">
        <f>L35+N35</f>
        <v>-1995</v>
      </c>
      <c r="R35" s="53"/>
      <c r="V35" s="92"/>
      <c r="W35" s="70"/>
      <c r="X35" s="69"/>
      <c r="Z35" s="53"/>
      <c r="AA35" s="70"/>
      <c r="AB35" s="69"/>
    </row>
    <row r="36" spans="1:28" s="52" customFormat="1" ht="24" customHeight="1">
      <c r="A36" s="71"/>
      <c r="B36" s="56"/>
      <c r="C36" s="108"/>
      <c r="D36" s="109"/>
      <c r="E36" s="110"/>
      <c r="F36" s="111"/>
      <c r="G36" s="75"/>
      <c r="H36" s="112"/>
      <c r="I36" s="113"/>
      <c r="J36" s="114"/>
      <c r="K36" s="115"/>
      <c r="L36" s="116"/>
      <c r="M36" s="115"/>
      <c r="N36" s="116"/>
      <c r="O36" s="117"/>
      <c r="P36" s="118"/>
      <c r="R36" s="53"/>
      <c r="T36" s="119" t="s">
        <v>103</v>
      </c>
      <c r="V36" s="92"/>
      <c r="W36" s="70"/>
      <c r="X36" s="69"/>
      <c r="Z36" s="53"/>
      <c r="AA36" s="70"/>
      <c r="AB36" s="69"/>
    </row>
    <row r="37" spans="1:28" s="52" customFormat="1" ht="24" customHeight="1" thickBot="1">
      <c r="A37" s="71"/>
      <c r="B37" s="56"/>
      <c r="C37" s="203"/>
      <c r="D37" s="204"/>
      <c r="E37" s="205"/>
      <c r="F37" s="206"/>
      <c r="G37" s="207"/>
      <c r="H37" s="208"/>
      <c r="I37" s="209"/>
      <c r="J37" s="214"/>
      <c r="K37" s="211"/>
      <c r="L37" s="210"/>
      <c r="M37" s="212"/>
      <c r="N37" s="210"/>
      <c r="O37" s="213"/>
      <c r="P37" s="210"/>
      <c r="R37" s="53"/>
      <c r="V37" s="92"/>
      <c r="W37" s="70"/>
      <c r="X37" s="69"/>
      <c r="Z37" s="53"/>
      <c r="AA37" s="70"/>
      <c r="AB37" s="69"/>
    </row>
    <row r="38" spans="1:28" s="52" customFormat="1" ht="24" customHeight="1" thickBot="1">
      <c r="A38" s="121"/>
      <c r="B38" s="122"/>
      <c r="C38" s="123" t="s">
        <v>69</v>
      </c>
      <c r="D38" s="124"/>
      <c r="E38" s="124"/>
      <c r="F38" s="125"/>
      <c r="G38" s="126"/>
      <c r="H38" s="126"/>
      <c r="I38" s="127"/>
      <c r="J38" s="215">
        <f>SUM(J8:J36)</f>
        <v>1400000</v>
      </c>
      <c r="K38" s="129"/>
      <c r="L38" s="130">
        <f>SUM(L8:L36)</f>
        <v>695000</v>
      </c>
      <c r="M38" s="131"/>
      <c r="N38" s="130">
        <f>SUM(N8:N36)</f>
        <v>705000</v>
      </c>
      <c r="O38" s="132"/>
      <c r="P38" s="133">
        <f>L38+N38</f>
        <v>1400000</v>
      </c>
      <c r="R38" s="53"/>
      <c r="T38" s="134"/>
      <c r="V38" s="53"/>
      <c r="W38" s="70"/>
      <c r="X38" s="69"/>
      <c r="Z38" s="53"/>
      <c r="AA38" s="70"/>
      <c r="AB38" s="69"/>
    </row>
    <row r="39" spans="1:28" s="52" customFormat="1" ht="24" customHeight="1" thickBot="1">
      <c r="A39" s="135"/>
      <c r="B39" s="136"/>
      <c r="C39" s="137" t="s">
        <v>70</v>
      </c>
      <c r="D39" s="138"/>
      <c r="E39" s="138"/>
      <c r="F39" s="139"/>
      <c r="G39" s="140"/>
      <c r="H39" s="140"/>
      <c r="I39" s="141"/>
      <c r="J39" s="192">
        <f>SUM(J38*0.1)</f>
        <v>140000</v>
      </c>
      <c r="K39" s="143"/>
      <c r="L39" s="144">
        <f>ROUND(L38*0.1,0)</f>
        <v>69500</v>
      </c>
      <c r="M39" s="145"/>
      <c r="N39" s="144">
        <f>ROUND(N38*0.1,0)</f>
        <v>70500</v>
      </c>
      <c r="O39" s="146"/>
      <c r="P39" s="147">
        <f>ROUND(P38*0.1,0)</f>
        <v>140000</v>
      </c>
      <c r="R39" s="148"/>
      <c r="T39" s="69"/>
      <c r="V39" s="53"/>
      <c r="W39" s="70"/>
      <c r="X39" s="69"/>
      <c r="Z39" s="53"/>
      <c r="AA39" s="70"/>
      <c r="AB39" s="69"/>
    </row>
    <row r="40" spans="1:28" s="52" customFormat="1" ht="24" customHeight="1" thickBot="1">
      <c r="A40" s="149"/>
      <c r="B40" s="150"/>
      <c r="C40" s="151" t="s">
        <v>71</v>
      </c>
      <c r="D40" s="152"/>
      <c r="E40" s="152"/>
      <c r="F40" s="153"/>
      <c r="G40" s="154"/>
      <c r="H40" s="154"/>
      <c r="I40" s="155"/>
      <c r="J40" s="193">
        <f>SUM(J38+J39)</f>
        <v>1540000</v>
      </c>
      <c r="K40" s="157"/>
      <c r="L40" s="158">
        <f>SUM(L38+L39)</f>
        <v>764500</v>
      </c>
      <c r="M40" s="159"/>
      <c r="N40" s="158">
        <f>SUM(N38+N39)</f>
        <v>775500</v>
      </c>
      <c r="O40" s="160"/>
      <c r="P40" s="161">
        <f>SUM(P38+P39)</f>
        <v>1540000</v>
      </c>
      <c r="R40" s="162"/>
      <c r="T40" s="69"/>
      <c r="V40" s="53"/>
      <c r="W40" s="70"/>
      <c r="X40" s="69"/>
      <c r="Z40" s="53"/>
      <c r="AA40" s="70"/>
      <c r="AB40" s="69"/>
    </row>
    <row r="41" spans="1:28" s="52" customFormat="1" ht="24" customHeight="1" thickBot="1">
      <c r="A41" s="163"/>
      <c r="B41" s="164"/>
      <c r="C41" s="165"/>
      <c r="D41" s="166"/>
      <c r="E41" s="166"/>
      <c r="F41" s="167"/>
      <c r="G41" s="163"/>
      <c r="H41" s="163"/>
      <c r="I41" s="168"/>
      <c r="J41" s="169"/>
      <c r="K41" s="285" t="s">
        <v>72</v>
      </c>
      <c r="L41" s="286"/>
      <c r="M41" s="170"/>
      <c r="N41" s="171">
        <f>N38</f>
        <v>705000</v>
      </c>
      <c r="O41" s="172" t="s">
        <v>73</v>
      </c>
      <c r="P41" s="173"/>
      <c r="R41" s="174"/>
      <c r="S41" s="175"/>
      <c r="T41" s="174"/>
      <c r="V41" s="53"/>
      <c r="W41" s="70"/>
      <c r="X41" s="69"/>
      <c r="Z41" s="53"/>
      <c r="AA41" s="70"/>
      <c r="AB41" s="69"/>
    </row>
    <row r="42" spans="1:28" ht="27.95" customHeight="1">
      <c r="P42" s="176" t="s">
        <v>107</v>
      </c>
    </row>
    <row r="43" spans="1:28" ht="27.95" customHeight="1"/>
    <row r="44" spans="1:28" ht="27.95" customHeight="1"/>
    <row r="45" spans="1:28" ht="27.95" customHeight="1"/>
    <row r="46" spans="1:28" ht="27.95" customHeight="1"/>
    <row r="47" spans="1:28" ht="27.95" customHeight="1"/>
    <row r="48" spans="1:28" ht="27.95" customHeight="1"/>
    <row r="49" ht="27.95" customHeight="1"/>
  </sheetData>
  <mergeCells count="13">
    <mergeCell ref="C4:F4"/>
    <mergeCell ref="D6:F6"/>
    <mergeCell ref="K41:L41"/>
    <mergeCell ref="A1:F3"/>
    <mergeCell ref="G2:I2"/>
    <mergeCell ref="K2:L2"/>
    <mergeCell ref="M2:N2"/>
    <mergeCell ref="O2:P2"/>
    <mergeCell ref="G3:I4"/>
    <mergeCell ref="J3:J4"/>
    <mergeCell ref="K3:L4"/>
    <mergeCell ref="M3:N4"/>
    <mergeCell ref="O3:P4"/>
  </mergeCells>
  <phoneticPr fontId="13"/>
  <printOptions horizontalCentered="1" gridLinesSet="0"/>
  <pageMargins left="0.39370078740157483" right="0.39370078740157483" top="0.47244094488188981" bottom="0.39370078740157483" header="0.51181102362204722" footer="0.19685039370078741"/>
  <pageSetup paperSize="9" scale="55" orientation="landscape" r:id="rId1"/>
  <headerFooter alignWithMargins="0">
    <oddFooter>&amp;C&amp;10&amp;P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請求書　契約分</vt:lpstr>
      <vt:lpstr>出来高査定簿</vt:lpstr>
      <vt:lpstr>請求書見本</vt:lpstr>
      <vt:lpstr>出来高査定簿見本</vt:lpstr>
      <vt:lpstr>出来高査定簿!Print_Area</vt:lpstr>
      <vt:lpstr>出来高査定簿見本!Print_Area</vt:lpstr>
      <vt:lpstr>'請求書　契約分'!Print_Area</vt:lpstr>
      <vt:lpstr>請求書見本!Print_Area</vt:lpstr>
      <vt:lpstr>出来高査定簿!Print_Titles</vt:lpstr>
      <vt:lpstr>出来高査定簿見本!Print_Titles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2016-01-22T04:06:33Z</cp:lastPrinted>
  <dcterms:created xsi:type="dcterms:W3CDTF">2015-12-21T06:51:57Z</dcterms:created>
  <dcterms:modified xsi:type="dcterms:W3CDTF">2023-05-19T04:21:59Z</dcterms:modified>
</cp:coreProperties>
</file>